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-270" windowWidth="23820" windowHeight="9285"/>
  </bookViews>
  <sheets>
    <sheet name="VII.17 INVENTARIO" sheetId="8" r:id="rId1"/>
  </sheets>
  <calcPr calcId="145621"/>
</workbook>
</file>

<file path=xl/calcChain.xml><?xml version="1.0" encoding="utf-8"?>
<calcChain xmlns="http://schemas.openxmlformats.org/spreadsheetml/2006/main">
  <c r="AN288" i="8" l="1"/>
  <c r="T288" i="8"/>
  <c r="P288" i="8"/>
  <c r="E288" i="8"/>
  <c r="AM287" i="8"/>
  <c r="AL287" i="8"/>
  <c r="AK287" i="8"/>
  <c r="AJ287" i="8"/>
  <c r="AI287" i="8"/>
  <c r="AH287" i="8"/>
  <c r="AG287" i="8"/>
  <c r="AF287" i="8"/>
  <c r="AE287" i="8"/>
  <c r="AD287" i="8"/>
  <c r="AC287" i="8"/>
  <c r="AB287" i="8"/>
  <c r="AA287" i="8"/>
  <c r="Z287" i="8"/>
  <c r="Y287" i="8"/>
  <c r="X287" i="8"/>
  <c r="W287" i="8"/>
  <c r="V287" i="8"/>
  <c r="U287" i="8"/>
  <c r="S287" i="8"/>
  <c r="R287" i="8"/>
  <c r="Q287" i="8"/>
  <c r="O287" i="8"/>
  <c r="N287" i="8"/>
  <c r="M287" i="8"/>
  <c r="L287" i="8"/>
  <c r="K287" i="8"/>
  <c r="J287" i="8"/>
  <c r="I287" i="8"/>
  <c r="H287" i="8"/>
  <c r="G287" i="8"/>
  <c r="F287" i="8"/>
  <c r="D287" i="8"/>
  <c r="C287" i="8"/>
  <c r="B287" i="8"/>
  <c r="AN286" i="8"/>
  <c r="T286" i="8"/>
  <c r="P286" i="8"/>
  <c r="E286" i="8"/>
  <c r="AN285" i="8"/>
  <c r="T285" i="8"/>
  <c r="P285" i="8"/>
  <c r="E285" i="8"/>
  <c r="AN284" i="8"/>
  <c r="T284" i="8"/>
  <c r="P284" i="8"/>
  <c r="E284" i="8"/>
  <c r="AN283" i="8"/>
  <c r="T283" i="8"/>
  <c r="P283" i="8"/>
  <c r="E283" i="8"/>
  <c r="AN282" i="8"/>
  <c r="T282" i="8"/>
  <c r="P282" i="8"/>
  <c r="E282" i="8"/>
  <c r="AN281" i="8"/>
  <c r="T281" i="8"/>
  <c r="P281" i="8"/>
  <c r="E281" i="8"/>
  <c r="AN280" i="8"/>
  <c r="T280" i="8"/>
  <c r="P280" i="8"/>
  <c r="E280" i="8"/>
  <c r="AN279" i="8"/>
  <c r="T279" i="8"/>
  <c r="P279" i="8"/>
  <c r="E279" i="8"/>
  <c r="AN278" i="8"/>
  <c r="T278" i="8"/>
  <c r="P278" i="8"/>
  <c r="E278" i="8"/>
  <c r="AN277" i="8"/>
  <c r="T277" i="8"/>
  <c r="P277" i="8"/>
  <c r="E277" i="8"/>
  <c r="AN276" i="8"/>
  <c r="T276" i="8"/>
  <c r="P276" i="8"/>
  <c r="E276" i="8"/>
  <c r="AN275" i="8"/>
  <c r="T275" i="8"/>
  <c r="P275" i="8"/>
  <c r="E275" i="8"/>
  <c r="AN271" i="8"/>
  <c r="T271" i="8"/>
  <c r="P271" i="8"/>
  <c r="E271" i="8"/>
  <c r="AM270" i="8"/>
  <c r="AL270" i="8"/>
  <c r="AK270" i="8"/>
  <c r="AJ270" i="8"/>
  <c r="AI270" i="8"/>
  <c r="AH270" i="8"/>
  <c r="AG270" i="8"/>
  <c r="AF270" i="8"/>
  <c r="AE270" i="8"/>
  <c r="AD270" i="8"/>
  <c r="AC270" i="8"/>
  <c r="AB270" i="8"/>
  <c r="AA270" i="8"/>
  <c r="Z270" i="8"/>
  <c r="Y270" i="8"/>
  <c r="X270" i="8"/>
  <c r="W270" i="8"/>
  <c r="V270" i="8"/>
  <c r="U270" i="8"/>
  <c r="S270" i="8"/>
  <c r="R270" i="8"/>
  <c r="Q270" i="8"/>
  <c r="O270" i="8"/>
  <c r="N270" i="8"/>
  <c r="M270" i="8"/>
  <c r="L270" i="8"/>
  <c r="K270" i="8"/>
  <c r="J270" i="8"/>
  <c r="I270" i="8"/>
  <c r="H270" i="8"/>
  <c r="G270" i="8"/>
  <c r="F270" i="8"/>
  <c r="D270" i="8"/>
  <c r="C270" i="8"/>
  <c r="B270" i="8"/>
  <c r="AN269" i="8"/>
  <c r="T269" i="8"/>
  <c r="P269" i="8"/>
  <c r="E269" i="8"/>
  <c r="AN268" i="8"/>
  <c r="T268" i="8"/>
  <c r="P268" i="8"/>
  <c r="E268" i="8"/>
  <c r="AN267" i="8"/>
  <c r="T267" i="8"/>
  <c r="P267" i="8"/>
  <c r="E267" i="8"/>
  <c r="AN266" i="8"/>
  <c r="T266" i="8"/>
  <c r="P266" i="8"/>
  <c r="E266" i="8"/>
  <c r="AN265" i="8"/>
  <c r="T265" i="8"/>
  <c r="P265" i="8"/>
  <c r="E265" i="8"/>
  <c r="AN264" i="8"/>
  <c r="T264" i="8"/>
  <c r="P264" i="8"/>
  <c r="E264" i="8"/>
  <c r="AN263" i="8"/>
  <c r="T263" i="8"/>
  <c r="P263" i="8"/>
  <c r="E263" i="8"/>
  <c r="AN262" i="8"/>
  <c r="T262" i="8"/>
  <c r="P262" i="8"/>
  <c r="E262" i="8"/>
  <c r="AN261" i="8"/>
  <c r="T261" i="8"/>
  <c r="P261" i="8"/>
  <c r="E261" i="8"/>
  <c r="AO260" i="8"/>
  <c r="AN260" i="8"/>
  <c r="T260" i="8"/>
  <c r="P260" i="8"/>
  <c r="E260" i="8"/>
  <c r="AN259" i="8"/>
  <c r="T259" i="8"/>
  <c r="P259" i="8"/>
  <c r="E259" i="8"/>
  <c r="AN258" i="8"/>
  <c r="T258" i="8"/>
  <c r="P258" i="8"/>
  <c r="E258" i="8"/>
  <c r="AN254" i="8"/>
  <c r="T254" i="8"/>
  <c r="P254" i="8"/>
  <c r="E254" i="8"/>
  <c r="AM253" i="8"/>
  <c r="AL253" i="8"/>
  <c r="AK253" i="8"/>
  <c r="AJ253" i="8"/>
  <c r="AI253" i="8"/>
  <c r="AH253" i="8"/>
  <c r="AG253" i="8"/>
  <c r="AF253" i="8"/>
  <c r="AE253" i="8"/>
  <c r="AD253" i="8"/>
  <c r="AC253" i="8"/>
  <c r="AB253" i="8"/>
  <c r="AA253" i="8"/>
  <c r="Z253" i="8"/>
  <c r="Y253" i="8"/>
  <c r="X253" i="8"/>
  <c r="W253" i="8"/>
  <c r="V253" i="8"/>
  <c r="U253" i="8"/>
  <c r="S253" i="8"/>
  <c r="R253" i="8"/>
  <c r="Q253" i="8"/>
  <c r="O253" i="8"/>
  <c r="N253" i="8"/>
  <c r="M253" i="8"/>
  <c r="L253" i="8"/>
  <c r="K253" i="8"/>
  <c r="J253" i="8"/>
  <c r="I253" i="8"/>
  <c r="H253" i="8"/>
  <c r="G253" i="8"/>
  <c r="F253" i="8"/>
  <c r="D253" i="8"/>
  <c r="C253" i="8"/>
  <c r="B253" i="8"/>
  <c r="AN252" i="8"/>
  <c r="T252" i="8"/>
  <c r="P252" i="8"/>
  <c r="E252" i="8"/>
  <c r="AN251" i="8"/>
  <c r="T251" i="8"/>
  <c r="P251" i="8"/>
  <c r="E251" i="8"/>
  <c r="AN250" i="8"/>
  <c r="T250" i="8"/>
  <c r="P250" i="8"/>
  <c r="E250" i="8"/>
  <c r="AN249" i="8"/>
  <c r="T249" i="8"/>
  <c r="P249" i="8"/>
  <c r="E249" i="8"/>
  <c r="AN248" i="8"/>
  <c r="T248" i="8"/>
  <c r="P248" i="8"/>
  <c r="E248" i="8"/>
  <c r="AN247" i="8"/>
  <c r="T247" i="8"/>
  <c r="P247" i="8"/>
  <c r="E247" i="8"/>
  <c r="AN246" i="8"/>
  <c r="T246" i="8"/>
  <c r="P246" i="8"/>
  <c r="E246" i="8"/>
  <c r="AN245" i="8"/>
  <c r="T245" i="8"/>
  <c r="P245" i="8"/>
  <c r="E245" i="8"/>
  <c r="AN244" i="8"/>
  <c r="T244" i="8"/>
  <c r="P244" i="8"/>
  <c r="E244" i="8"/>
  <c r="AN243" i="8"/>
  <c r="T243" i="8"/>
  <c r="P243" i="8"/>
  <c r="E243" i="8"/>
  <c r="AN242" i="8"/>
  <c r="T242" i="8"/>
  <c r="P242" i="8"/>
  <c r="E242" i="8"/>
  <c r="AN241" i="8"/>
  <c r="T241" i="8"/>
  <c r="P241" i="8"/>
  <c r="E241" i="8"/>
  <c r="AN237" i="8"/>
  <c r="T237" i="8"/>
  <c r="P237" i="8"/>
  <c r="E237" i="8"/>
  <c r="AM236" i="8"/>
  <c r="AL236" i="8"/>
  <c r="AK236" i="8"/>
  <c r="AJ236" i="8"/>
  <c r="AI236" i="8"/>
  <c r="AH236" i="8"/>
  <c r="AG236" i="8"/>
  <c r="AF236" i="8"/>
  <c r="AE236" i="8"/>
  <c r="AD236" i="8"/>
  <c r="AC236" i="8"/>
  <c r="AB236" i="8"/>
  <c r="AA236" i="8"/>
  <c r="Z236" i="8"/>
  <c r="Y236" i="8"/>
  <c r="X236" i="8"/>
  <c r="W236" i="8"/>
  <c r="V236" i="8"/>
  <c r="U236" i="8"/>
  <c r="S236" i="8"/>
  <c r="R236" i="8"/>
  <c r="Q236" i="8"/>
  <c r="O236" i="8"/>
  <c r="N236" i="8"/>
  <c r="M236" i="8"/>
  <c r="L236" i="8"/>
  <c r="K236" i="8"/>
  <c r="J236" i="8"/>
  <c r="I236" i="8"/>
  <c r="H236" i="8"/>
  <c r="G236" i="8"/>
  <c r="F236" i="8"/>
  <c r="D236" i="8"/>
  <c r="C236" i="8"/>
  <c r="B236" i="8"/>
  <c r="AN235" i="8"/>
  <c r="T235" i="8"/>
  <c r="P235" i="8"/>
  <c r="E235" i="8"/>
  <c r="AN234" i="8"/>
  <c r="T234" i="8"/>
  <c r="P234" i="8"/>
  <c r="E234" i="8"/>
  <c r="AN233" i="8"/>
  <c r="T233" i="8"/>
  <c r="P233" i="8"/>
  <c r="E233" i="8"/>
  <c r="AN232" i="8"/>
  <c r="T232" i="8"/>
  <c r="P232" i="8"/>
  <c r="E232" i="8"/>
  <c r="AN231" i="8"/>
  <c r="T231" i="8"/>
  <c r="P231" i="8"/>
  <c r="E231" i="8"/>
  <c r="AN230" i="8"/>
  <c r="T230" i="8"/>
  <c r="P230" i="8"/>
  <c r="E230" i="8"/>
  <c r="AN229" i="8"/>
  <c r="T229" i="8"/>
  <c r="P229" i="8"/>
  <c r="E229" i="8"/>
  <c r="AN228" i="8"/>
  <c r="T228" i="8"/>
  <c r="P228" i="8"/>
  <c r="E228" i="8"/>
  <c r="AN227" i="8"/>
  <c r="T227" i="8"/>
  <c r="P227" i="8"/>
  <c r="E227" i="8"/>
  <c r="AN226" i="8"/>
  <c r="T226" i="8"/>
  <c r="P226" i="8"/>
  <c r="E226" i="8"/>
  <c r="AN225" i="8"/>
  <c r="T225" i="8"/>
  <c r="P225" i="8"/>
  <c r="E225" i="8"/>
  <c r="AN224" i="8"/>
  <c r="T224" i="8"/>
  <c r="P224" i="8"/>
  <c r="E224" i="8"/>
  <c r="AN220" i="8"/>
  <c r="T220" i="8"/>
  <c r="P220" i="8"/>
  <c r="AM219" i="8"/>
  <c r="AL219" i="8"/>
  <c r="AK219" i="8"/>
  <c r="AJ219" i="8"/>
  <c r="AI219" i="8"/>
  <c r="AH219" i="8"/>
  <c r="AG219" i="8"/>
  <c r="AF219" i="8"/>
  <c r="AE219" i="8"/>
  <c r="AD219" i="8"/>
  <c r="AC219" i="8"/>
  <c r="AB219" i="8"/>
  <c r="AA219" i="8"/>
  <c r="Z219" i="8"/>
  <c r="Y219" i="8"/>
  <c r="X219" i="8"/>
  <c r="W219" i="8"/>
  <c r="V219" i="8"/>
  <c r="U219" i="8"/>
  <c r="S219" i="8"/>
  <c r="R219" i="8"/>
  <c r="Q219" i="8"/>
  <c r="O219" i="8"/>
  <c r="N219" i="8"/>
  <c r="M219" i="8"/>
  <c r="L219" i="8"/>
  <c r="K219" i="8"/>
  <c r="J219" i="8"/>
  <c r="I219" i="8"/>
  <c r="H219" i="8"/>
  <c r="G219" i="8"/>
  <c r="F219" i="8"/>
  <c r="D219" i="8"/>
  <c r="C219" i="8"/>
  <c r="B219" i="8"/>
  <c r="AN218" i="8"/>
  <c r="T218" i="8"/>
  <c r="P218" i="8"/>
  <c r="E218" i="8"/>
  <c r="AN217" i="8"/>
  <c r="T217" i="8"/>
  <c r="P217" i="8"/>
  <c r="E217" i="8"/>
  <c r="AN216" i="8"/>
  <c r="T216" i="8"/>
  <c r="P216" i="8"/>
  <c r="E216" i="8"/>
  <c r="AN215" i="8"/>
  <c r="T215" i="8"/>
  <c r="P215" i="8"/>
  <c r="E215" i="8"/>
  <c r="AN214" i="8"/>
  <c r="T214" i="8"/>
  <c r="P214" i="8"/>
  <c r="E214" i="8"/>
  <c r="AN213" i="8"/>
  <c r="T213" i="8"/>
  <c r="P213" i="8"/>
  <c r="E213" i="8"/>
  <c r="AN212" i="8"/>
  <c r="T212" i="8"/>
  <c r="P212" i="8"/>
  <c r="E212" i="8"/>
  <c r="AN211" i="8"/>
  <c r="T211" i="8"/>
  <c r="P211" i="8"/>
  <c r="E211" i="8"/>
  <c r="AN210" i="8"/>
  <c r="T210" i="8"/>
  <c r="P210" i="8"/>
  <c r="E210" i="8"/>
  <c r="AN209" i="8"/>
  <c r="T209" i="8"/>
  <c r="P209" i="8"/>
  <c r="E209" i="8"/>
  <c r="AN208" i="8"/>
  <c r="T208" i="8"/>
  <c r="P208" i="8"/>
  <c r="E208" i="8"/>
  <c r="AN207" i="8"/>
  <c r="T207" i="8"/>
  <c r="P207" i="8"/>
  <c r="E207" i="8"/>
  <c r="AN203" i="8"/>
  <c r="T203" i="8"/>
  <c r="P203" i="8"/>
  <c r="AM202" i="8"/>
  <c r="AL202" i="8"/>
  <c r="AK202" i="8"/>
  <c r="AJ202" i="8"/>
  <c r="AI202" i="8"/>
  <c r="AH202" i="8"/>
  <c r="AG202" i="8"/>
  <c r="AF202" i="8"/>
  <c r="AE202" i="8"/>
  <c r="AD202" i="8"/>
  <c r="AC202" i="8"/>
  <c r="AB202" i="8"/>
  <c r="AA202" i="8"/>
  <c r="Z202" i="8"/>
  <c r="Y202" i="8"/>
  <c r="X202" i="8"/>
  <c r="W202" i="8"/>
  <c r="V202" i="8"/>
  <c r="U202" i="8"/>
  <c r="S202" i="8"/>
  <c r="R202" i="8"/>
  <c r="Q202" i="8"/>
  <c r="O202" i="8"/>
  <c r="N202" i="8"/>
  <c r="M202" i="8"/>
  <c r="L202" i="8"/>
  <c r="K202" i="8"/>
  <c r="J202" i="8"/>
  <c r="I202" i="8"/>
  <c r="H202" i="8"/>
  <c r="G202" i="8"/>
  <c r="F202" i="8"/>
  <c r="D202" i="8"/>
  <c r="C202" i="8"/>
  <c r="B202" i="8"/>
  <c r="AN201" i="8"/>
  <c r="T201" i="8"/>
  <c r="P201" i="8"/>
  <c r="E201" i="8"/>
  <c r="AN200" i="8"/>
  <c r="T200" i="8"/>
  <c r="P200" i="8"/>
  <c r="E200" i="8"/>
  <c r="AN199" i="8"/>
  <c r="T199" i="8"/>
  <c r="P199" i="8"/>
  <c r="E199" i="8"/>
  <c r="AN198" i="8"/>
  <c r="T198" i="8"/>
  <c r="P198" i="8"/>
  <c r="E198" i="8"/>
  <c r="AN197" i="8"/>
  <c r="T197" i="8"/>
  <c r="P197" i="8"/>
  <c r="E197" i="8"/>
  <c r="AN196" i="8"/>
  <c r="T196" i="8"/>
  <c r="P196" i="8"/>
  <c r="E196" i="8"/>
  <c r="AN195" i="8"/>
  <c r="T195" i="8"/>
  <c r="P195" i="8"/>
  <c r="E195" i="8"/>
  <c r="AN194" i="8"/>
  <c r="T194" i="8"/>
  <c r="P194" i="8"/>
  <c r="E194" i="8"/>
  <c r="AN193" i="8"/>
  <c r="T193" i="8"/>
  <c r="P193" i="8"/>
  <c r="E193" i="8"/>
  <c r="AN192" i="8"/>
  <c r="T192" i="8"/>
  <c r="P192" i="8"/>
  <c r="E192" i="8"/>
  <c r="AN191" i="8"/>
  <c r="T191" i="8"/>
  <c r="P191" i="8"/>
  <c r="E191" i="8"/>
  <c r="AN190" i="8"/>
  <c r="T190" i="8"/>
  <c r="P190" i="8"/>
  <c r="E190" i="8"/>
  <c r="P186" i="8"/>
  <c r="E186" i="8"/>
  <c r="AM185" i="8"/>
  <c r="AL185" i="8"/>
  <c r="AK185" i="8"/>
  <c r="AJ185" i="8"/>
  <c r="AI185" i="8"/>
  <c r="AH185" i="8"/>
  <c r="AG185" i="8"/>
  <c r="AF185" i="8"/>
  <c r="AE185" i="8"/>
  <c r="AD185" i="8"/>
  <c r="AC185" i="8"/>
  <c r="AB185" i="8"/>
  <c r="AA185" i="8"/>
  <c r="Z185" i="8"/>
  <c r="Y185" i="8"/>
  <c r="X185" i="8"/>
  <c r="W185" i="8"/>
  <c r="V185" i="8"/>
  <c r="U185" i="8"/>
  <c r="S185" i="8"/>
  <c r="R185" i="8"/>
  <c r="Q185" i="8"/>
  <c r="O185" i="8"/>
  <c r="N185" i="8"/>
  <c r="M185" i="8"/>
  <c r="L185" i="8"/>
  <c r="K185" i="8"/>
  <c r="J185" i="8"/>
  <c r="I185" i="8"/>
  <c r="H185" i="8"/>
  <c r="G185" i="8"/>
  <c r="F185" i="8"/>
  <c r="D185" i="8"/>
  <c r="C185" i="8"/>
  <c r="B185" i="8"/>
  <c r="AN184" i="8"/>
  <c r="T184" i="8"/>
  <c r="P184" i="8"/>
  <c r="E184" i="8"/>
  <c r="AN183" i="8"/>
  <c r="T183" i="8"/>
  <c r="P183" i="8"/>
  <c r="E183" i="8"/>
  <c r="AN182" i="8"/>
  <c r="T182" i="8"/>
  <c r="P182" i="8"/>
  <c r="E182" i="8"/>
  <c r="AN181" i="8"/>
  <c r="T181" i="8"/>
  <c r="P181" i="8"/>
  <c r="E181" i="8"/>
  <c r="AN180" i="8"/>
  <c r="T180" i="8"/>
  <c r="P180" i="8"/>
  <c r="E180" i="8"/>
  <c r="AN179" i="8"/>
  <c r="T179" i="8"/>
  <c r="P179" i="8"/>
  <c r="E179" i="8"/>
  <c r="AN178" i="8"/>
  <c r="T178" i="8"/>
  <c r="P178" i="8"/>
  <c r="E178" i="8"/>
  <c r="AN177" i="8"/>
  <c r="T177" i="8"/>
  <c r="P177" i="8"/>
  <c r="E177" i="8"/>
  <c r="AN176" i="8"/>
  <c r="T176" i="8"/>
  <c r="P176" i="8"/>
  <c r="E176" i="8"/>
  <c r="AN175" i="8"/>
  <c r="T175" i="8"/>
  <c r="P175" i="8"/>
  <c r="E175" i="8"/>
  <c r="AN174" i="8"/>
  <c r="T174" i="8"/>
  <c r="P174" i="8"/>
  <c r="E174" i="8"/>
  <c r="AN173" i="8"/>
  <c r="T173" i="8"/>
  <c r="P173" i="8"/>
  <c r="E173" i="8"/>
  <c r="AM168" i="8"/>
  <c r="AL168" i="8"/>
  <c r="AK168" i="8"/>
  <c r="AJ168" i="8"/>
  <c r="AI168" i="8"/>
  <c r="AH168" i="8"/>
  <c r="AG168" i="8"/>
  <c r="AF168" i="8"/>
  <c r="AE168" i="8"/>
  <c r="AD168" i="8"/>
  <c r="AC168" i="8"/>
  <c r="AB168" i="8"/>
  <c r="AA168" i="8"/>
  <c r="Z168" i="8"/>
  <c r="Y168" i="8"/>
  <c r="X168" i="8"/>
  <c r="W168" i="8"/>
  <c r="V168" i="8"/>
  <c r="U168" i="8"/>
  <c r="S168" i="8"/>
  <c r="R168" i="8"/>
  <c r="Q168" i="8"/>
  <c r="O168" i="8"/>
  <c r="N168" i="8"/>
  <c r="M168" i="8"/>
  <c r="L168" i="8"/>
  <c r="K168" i="8"/>
  <c r="J168" i="8"/>
  <c r="I168" i="8"/>
  <c r="H168" i="8"/>
  <c r="G168" i="8"/>
  <c r="F168" i="8"/>
  <c r="D168" i="8"/>
  <c r="C168" i="8"/>
  <c r="B168" i="8"/>
  <c r="AN167" i="8"/>
  <c r="T167" i="8"/>
  <c r="P167" i="8"/>
  <c r="E167" i="8"/>
  <c r="AN166" i="8"/>
  <c r="T166" i="8"/>
  <c r="P166" i="8"/>
  <c r="E166" i="8"/>
  <c r="AN165" i="8"/>
  <c r="T165" i="8"/>
  <c r="P165" i="8"/>
  <c r="E165" i="8"/>
  <c r="AN164" i="8"/>
  <c r="T164" i="8"/>
  <c r="P164" i="8"/>
  <c r="E164" i="8"/>
  <c r="AN163" i="8"/>
  <c r="T163" i="8"/>
  <c r="P163" i="8"/>
  <c r="E163" i="8"/>
  <c r="AN162" i="8"/>
  <c r="T162" i="8"/>
  <c r="P162" i="8"/>
  <c r="E162" i="8"/>
  <c r="AN161" i="8"/>
  <c r="T161" i="8"/>
  <c r="P161" i="8"/>
  <c r="E161" i="8"/>
  <c r="AN160" i="8"/>
  <c r="T160" i="8"/>
  <c r="P160" i="8"/>
  <c r="E160" i="8"/>
  <c r="AN159" i="8"/>
  <c r="T159" i="8"/>
  <c r="P159" i="8"/>
  <c r="E159" i="8"/>
  <c r="AN158" i="8"/>
  <c r="T158" i="8"/>
  <c r="P158" i="8"/>
  <c r="E158" i="8"/>
  <c r="AN157" i="8"/>
  <c r="T157" i="8"/>
  <c r="P157" i="8"/>
  <c r="E157" i="8"/>
  <c r="AN156" i="8"/>
  <c r="AN168" i="8" s="1"/>
  <c r="T156" i="8"/>
  <c r="P156" i="8"/>
  <c r="E156" i="8"/>
  <c r="AM152" i="8"/>
  <c r="AL152" i="8"/>
  <c r="AK152" i="8"/>
  <c r="AJ152" i="8"/>
  <c r="AI152" i="8"/>
  <c r="AH152" i="8"/>
  <c r="AG152" i="8"/>
  <c r="AF152" i="8"/>
  <c r="AE152" i="8"/>
  <c r="AD152" i="8"/>
  <c r="AC152" i="8"/>
  <c r="AB152" i="8"/>
  <c r="AA152" i="8"/>
  <c r="Z152" i="8"/>
  <c r="Y152" i="8"/>
  <c r="X152" i="8"/>
  <c r="W152" i="8"/>
  <c r="V152" i="8"/>
  <c r="U152" i="8"/>
  <c r="S152" i="8"/>
  <c r="R152" i="8"/>
  <c r="Q152" i="8"/>
  <c r="O152" i="8"/>
  <c r="N152" i="8"/>
  <c r="M152" i="8"/>
  <c r="L152" i="8"/>
  <c r="K152" i="8"/>
  <c r="J152" i="8"/>
  <c r="I152" i="8"/>
  <c r="H152" i="8"/>
  <c r="G152" i="8"/>
  <c r="F152" i="8"/>
  <c r="D152" i="8"/>
  <c r="C152" i="8"/>
  <c r="B152" i="8"/>
  <c r="AN151" i="8"/>
  <c r="T151" i="8"/>
  <c r="P151" i="8"/>
  <c r="E151" i="8"/>
  <c r="AN150" i="8"/>
  <c r="T150" i="8"/>
  <c r="P150" i="8"/>
  <c r="E150" i="8"/>
  <c r="AN149" i="8"/>
  <c r="T149" i="8"/>
  <c r="P149" i="8"/>
  <c r="E149" i="8"/>
  <c r="AN148" i="8"/>
  <c r="T148" i="8"/>
  <c r="P148" i="8"/>
  <c r="E148" i="8"/>
  <c r="AN147" i="8"/>
  <c r="T147" i="8"/>
  <c r="P147" i="8"/>
  <c r="E147" i="8"/>
  <c r="AN146" i="8"/>
  <c r="T146" i="8"/>
  <c r="P146" i="8"/>
  <c r="E146" i="8"/>
  <c r="AN145" i="8"/>
  <c r="T145" i="8"/>
  <c r="P145" i="8"/>
  <c r="E145" i="8"/>
  <c r="AN144" i="8"/>
  <c r="T144" i="8"/>
  <c r="P144" i="8"/>
  <c r="E144" i="8"/>
  <c r="AN143" i="8"/>
  <c r="T143" i="8"/>
  <c r="P143" i="8"/>
  <c r="E143" i="8"/>
  <c r="AN142" i="8"/>
  <c r="T142" i="8"/>
  <c r="P142" i="8"/>
  <c r="E142" i="8"/>
  <c r="AN141" i="8"/>
  <c r="T141" i="8"/>
  <c r="P141" i="8"/>
  <c r="E141" i="8"/>
  <c r="AN140" i="8"/>
  <c r="T140" i="8"/>
  <c r="P140" i="8"/>
  <c r="E140" i="8"/>
  <c r="AM135" i="8"/>
  <c r="AL135" i="8"/>
  <c r="AK135" i="8"/>
  <c r="AJ135" i="8"/>
  <c r="AI135" i="8"/>
  <c r="AH135" i="8"/>
  <c r="AG135" i="8"/>
  <c r="AF135" i="8"/>
  <c r="AE135" i="8"/>
  <c r="AD135" i="8"/>
  <c r="AC135" i="8"/>
  <c r="AB135" i="8"/>
  <c r="AA135" i="8"/>
  <c r="Z135" i="8"/>
  <c r="Y135" i="8"/>
  <c r="X135" i="8"/>
  <c r="W135" i="8"/>
  <c r="V135" i="8"/>
  <c r="U135" i="8"/>
  <c r="S135" i="8"/>
  <c r="R135" i="8"/>
  <c r="Q135" i="8"/>
  <c r="O135" i="8"/>
  <c r="N135" i="8"/>
  <c r="M135" i="8"/>
  <c r="L135" i="8"/>
  <c r="K135" i="8"/>
  <c r="J135" i="8"/>
  <c r="I135" i="8"/>
  <c r="H135" i="8"/>
  <c r="G135" i="8"/>
  <c r="F135" i="8"/>
  <c r="D135" i="8"/>
  <c r="C135" i="8"/>
  <c r="B135" i="8"/>
  <c r="AN134" i="8"/>
  <c r="T134" i="8"/>
  <c r="P134" i="8"/>
  <c r="E134" i="8"/>
  <c r="AN133" i="8"/>
  <c r="T133" i="8"/>
  <c r="P133" i="8"/>
  <c r="E133" i="8"/>
  <c r="AN132" i="8"/>
  <c r="T132" i="8"/>
  <c r="P132" i="8"/>
  <c r="E132" i="8"/>
  <c r="AN131" i="8"/>
  <c r="T131" i="8"/>
  <c r="P131" i="8"/>
  <c r="E131" i="8"/>
  <c r="AN130" i="8"/>
  <c r="T130" i="8"/>
  <c r="P130" i="8"/>
  <c r="E130" i="8"/>
  <c r="AN129" i="8"/>
  <c r="T129" i="8"/>
  <c r="P129" i="8"/>
  <c r="E129" i="8"/>
  <c r="AN128" i="8"/>
  <c r="T128" i="8"/>
  <c r="P128" i="8"/>
  <c r="E128" i="8"/>
  <c r="AN127" i="8"/>
  <c r="T127" i="8"/>
  <c r="P127" i="8"/>
  <c r="E127" i="8"/>
  <c r="AN126" i="8"/>
  <c r="T126" i="8"/>
  <c r="P126" i="8"/>
  <c r="E126" i="8"/>
  <c r="AN125" i="8"/>
  <c r="T125" i="8"/>
  <c r="P125" i="8"/>
  <c r="E125" i="8"/>
  <c r="AN124" i="8"/>
  <c r="T124" i="8"/>
  <c r="P124" i="8"/>
  <c r="E124" i="8"/>
  <c r="AN123" i="8"/>
  <c r="T123" i="8"/>
  <c r="P123" i="8"/>
  <c r="E123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S118" i="8"/>
  <c r="R118" i="8"/>
  <c r="Q118" i="8"/>
  <c r="O118" i="8"/>
  <c r="N118" i="8"/>
  <c r="M118" i="8"/>
  <c r="L118" i="8"/>
  <c r="K118" i="8"/>
  <c r="J118" i="8"/>
  <c r="I118" i="8"/>
  <c r="H118" i="8"/>
  <c r="G118" i="8"/>
  <c r="F118" i="8"/>
  <c r="D118" i="8"/>
  <c r="C118" i="8"/>
  <c r="B118" i="8"/>
  <c r="AN117" i="8"/>
  <c r="T117" i="8"/>
  <c r="P117" i="8"/>
  <c r="E117" i="8"/>
  <c r="AN116" i="8"/>
  <c r="T116" i="8"/>
  <c r="P116" i="8"/>
  <c r="E116" i="8"/>
  <c r="AN115" i="8"/>
  <c r="T115" i="8"/>
  <c r="P115" i="8"/>
  <c r="E115" i="8"/>
  <c r="AN114" i="8"/>
  <c r="T114" i="8"/>
  <c r="P114" i="8"/>
  <c r="E114" i="8"/>
  <c r="AN113" i="8"/>
  <c r="T113" i="8"/>
  <c r="P113" i="8"/>
  <c r="E113" i="8"/>
  <c r="AN112" i="8"/>
  <c r="T112" i="8"/>
  <c r="P112" i="8"/>
  <c r="E112" i="8"/>
  <c r="AN111" i="8"/>
  <c r="T111" i="8"/>
  <c r="P111" i="8"/>
  <c r="E111" i="8"/>
  <c r="AN110" i="8"/>
  <c r="T110" i="8"/>
  <c r="P110" i="8"/>
  <c r="E110" i="8"/>
  <c r="AN109" i="8"/>
  <c r="T109" i="8"/>
  <c r="P109" i="8"/>
  <c r="E109" i="8"/>
  <c r="AN108" i="8"/>
  <c r="T108" i="8"/>
  <c r="P108" i="8"/>
  <c r="E108" i="8"/>
  <c r="AN107" i="8"/>
  <c r="T107" i="8"/>
  <c r="P107" i="8"/>
  <c r="E107" i="8"/>
  <c r="AN106" i="8"/>
  <c r="T106" i="8"/>
  <c r="P106" i="8"/>
  <c r="E106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S101" i="8"/>
  <c r="R101" i="8"/>
  <c r="Q101" i="8"/>
  <c r="O101" i="8"/>
  <c r="N101" i="8"/>
  <c r="M101" i="8"/>
  <c r="L101" i="8"/>
  <c r="K101" i="8"/>
  <c r="J101" i="8"/>
  <c r="I101" i="8"/>
  <c r="H101" i="8"/>
  <c r="G101" i="8"/>
  <c r="F101" i="8"/>
  <c r="D101" i="8"/>
  <c r="C101" i="8"/>
  <c r="B101" i="8"/>
  <c r="AN100" i="8"/>
  <c r="T100" i="8"/>
  <c r="P100" i="8"/>
  <c r="E100" i="8"/>
  <c r="AN99" i="8"/>
  <c r="T99" i="8"/>
  <c r="P99" i="8"/>
  <c r="E99" i="8"/>
  <c r="AN98" i="8"/>
  <c r="T98" i="8"/>
  <c r="P98" i="8"/>
  <c r="E98" i="8"/>
  <c r="AN97" i="8"/>
  <c r="T97" i="8"/>
  <c r="P97" i="8"/>
  <c r="E97" i="8"/>
  <c r="AN96" i="8"/>
  <c r="T96" i="8"/>
  <c r="P96" i="8"/>
  <c r="E96" i="8"/>
  <c r="AN95" i="8"/>
  <c r="T95" i="8"/>
  <c r="P95" i="8"/>
  <c r="E95" i="8"/>
  <c r="AN94" i="8"/>
  <c r="T94" i="8"/>
  <c r="P94" i="8"/>
  <c r="E94" i="8"/>
  <c r="AN93" i="8"/>
  <c r="T93" i="8"/>
  <c r="P93" i="8"/>
  <c r="E93" i="8"/>
  <c r="AN92" i="8"/>
  <c r="T92" i="8"/>
  <c r="P92" i="8"/>
  <c r="E92" i="8"/>
  <c r="AN91" i="8"/>
  <c r="T91" i="8"/>
  <c r="P91" i="8"/>
  <c r="E91" i="8"/>
  <c r="AN90" i="8"/>
  <c r="T90" i="8"/>
  <c r="P90" i="8"/>
  <c r="E90" i="8"/>
  <c r="AN89" i="8"/>
  <c r="T89" i="8"/>
  <c r="P89" i="8"/>
  <c r="E89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S84" i="8"/>
  <c r="R84" i="8"/>
  <c r="Q84" i="8"/>
  <c r="O84" i="8"/>
  <c r="N84" i="8"/>
  <c r="M84" i="8"/>
  <c r="L84" i="8"/>
  <c r="K84" i="8"/>
  <c r="J84" i="8"/>
  <c r="I84" i="8"/>
  <c r="H84" i="8"/>
  <c r="G84" i="8"/>
  <c r="F84" i="8"/>
  <c r="D84" i="8"/>
  <c r="C84" i="8"/>
  <c r="B84" i="8"/>
  <c r="AN83" i="8"/>
  <c r="T83" i="8"/>
  <c r="P83" i="8"/>
  <c r="E83" i="8"/>
  <c r="AN82" i="8"/>
  <c r="T82" i="8"/>
  <c r="P82" i="8"/>
  <c r="E82" i="8"/>
  <c r="AN81" i="8"/>
  <c r="T81" i="8"/>
  <c r="P81" i="8"/>
  <c r="E81" i="8"/>
  <c r="AN80" i="8"/>
  <c r="T80" i="8"/>
  <c r="P80" i="8"/>
  <c r="E80" i="8"/>
  <c r="AN79" i="8"/>
  <c r="T79" i="8"/>
  <c r="P79" i="8"/>
  <c r="E79" i="8"/>
  <c r="AN78" i="8"/>
  <c r="T78" i="8"/>
  <c r="P78" i="8"/>
  <c r="E78" i="8"/>
  <c r="AN77" i="8"/>
  <c r="T77" i="8"/>
  <c r="P77" i="8"/>
  <c r="E77" i="8"/>
  <c r="AN76" i="8"/>
  <c r="T76" i="8"/>
  <c r="P76" i="8"/>
  <c r="E76" i="8"/>
  <c r="AN75" i="8"/>
  <c r="T75" i="8"/>
  <c r="P75" i="8"/>
  <c r="E75" i="8"/>
  <c r="AN74" i="8"/>
  <c r="T74" i="8"/>
  <c r="P74" i="8"/>
  <c r="E74" i="8"/>
  <c r="AN73" i="8"/>
  <c r="T73" i="8"/>
  <c r="P73" i="8"/>
  <c r="E73" i="8"/>
  <c r="AN72" i="8"/>
  <c r="T72" i="8"/>
  <c r="P72" i="8"/>
  <c r="E72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S67" i="8"/>
  <c r="R67" i="8"/>
  <c r="Q67" i="8"/>
  <c r="O67" i="8"/>
  <c r="N67" i="8"/>
  <c r="M67" i="8"/>
  <c r="L67" i="8"/>
  <c r="K67" i="8"/>
  <c r="J67" i="8"/>
  <c r="I67" i="8"/>
  <c r="H67" i="8"/>
  <c r="G67" i="8"/>
  <c r="F67" i="8"/>
  <c r="D67" i="8"/>
  <c r="C67" i="8"/>
  <c r="B67" i="8"/>
  <c r="AN66" i="8"/>
  <c r="T66" i="8"/>
  <c r="P66" i="8"/>
  <c r="E66" i="8"/>
  <c r="AN65" i="8"/>
  <c r="T65" i="8"/>
  <c r="P65" i="8"/>
  <c r="E65" i="8"/>
  <c r="AN64" i="8"/>
  <c r="T64" i="8"/>
  <c r="P64" i="8"/>
  <c r="E64" i="8"/>
  <c r="AN63" i="8"/>
  <c r="T63" i="8"/>
  <c r="P63" i="8"/>
  <c r="E63" i="8"/>
  <c r="AN62" i="8"/>
  <c r="T62" i="8"/>
  <c r="P62" i="8"/>
  <c r="E62" i="8"/>
  <c r="AN61" i="8"/>
  <c r="T61" i="8"/>
  <c r="P61" i="8"/>
  <c r="E61" i="8"/>
  <c r="AN60" i="8"/>
  <c r="T60" i="8"/>
  <c r="P60" i="8"/>
  <c r="E60" i="8"/>
  <c r="AN59" i="8"/>
  <c r="T59" i="8"/>
  <c r="P59" i="8"/>
  <c r="E59" i="8"/>
  <c r="AN58" i="8"/>
  <c r="T58" i="8"/>
  <c r="P58" i="8"/>
  <c r="E58" i="8"/>
  <c r="AN57" i="8"/>
  <c r="T57" i="8"/>
  <c r="P57" i="8"/>
  <c r="E57" i="8"/>
  <c r="AN56" i="8"/>
  <c r="T56" i="8"/>
  <c r="P56" i="8"/>
  <c r="E56" i="8"/>
  <c r="AN55" i="8"/>
  <c r="T55" i="8"/>
  <c r="P55" i="8"/>
  <c r="E55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S50" i="8"/>
  <c r="R50" i="8"/>
  <c r="Q50" i="8"/>
  <c r="O50" i="8"/>
  <c r="N50" i="8"/>
  <c r="M50" i="8"/>
  <c r="L50" i="8"/>
  <c r="K50" i="8"/>
  <c r="J50" i="8"/>
  <c r="I50" i="8"/>
  <c r="H50" i="8"/>
  <c r="G50" i="8"/>
  <c r="F50" i="8"/>
  <c r="D50" i="8"/>
  <c r="C50" i="8"/>
  <c r="B50" i="8"/>
  <c r="AN49" i="8"/>
  <c r="T49" i="8"/>
  <c r="P49" i="8"/>
  <c r="E49" i="8"/>
  <c r="AN48" i="8"/>
  <c r="T48" i="8"/>
  <c r="P48" i="8"/>
  <c r="E48" i="8"/>
  <c r="AN47" i="8"/>
  <c r="T47" i="8"/>
  <c r="P47" i="8"/>
  <c r="E47" i="8"/>
  <c r="AN46" i="8"/>
  <c r="T46" i="8"/>
  <c r="P46" i="8"/>
  <c r="E46" i="8"/>
  <c r="AN45" i="8"/>
  <c r="T45" i="8"/>
  <c r="P45" i="8"/>
  <c r="E45" i="8"/>
  <c r="AN44" i="8"/>
  <c r="T44" i="8"/>
  <c r="P44" i="8"/>
  <c r="E44" i="8"/>
  <c r="AN43" i="8"/>
  <c r="T43" i="8"/>
  <c r="P43" i="8"/>
  <c r="E43" i="8"/>
  <c r="AN42" i="8"/>
  <c r="T42" i="8"/>
  <c r="P42" i="8"/>
  <c r="E42" i="8"/>
  <c r="AN41" i="8"/>
  <c r="T41" i="8"/>
  <c r="P41" i="8"/>
  <c r="E41" i="8"/>
  <c r="AN40" i="8"/>
  <c r="T40" i="8"/>
  <c r="P40" i="8"/>
  <c r="E40" i="8"/>
  <c r="AN39" i="8"/>
  <c r="T39" i="8"/>
  <c r="P39" i="8"/>
  <c r="E39" i="8"/>
  <c r="AN38" i="8"/>
  <c r="T38" i="8"/>
  <c r="P38" i="8"/>
  <c r="E38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S33" i="8"/>
  <c r="R33" i="8"/>
  <c r="Q33" i="8"/>
  <c r="O33" i="8"/>
  <c r="N33" i="8"/>
  <c r="M33" i="8"/>
  <c r="L33" i="8"/>
  <c r="K33" i="8"/>
  <c r="J33" i="8"/>
  <c r="I33" i="8"/>
  <c r="H33" i="8"/>
  <c r="G33" i="8"/>
  <c r="F33" i="8"/>
  <c r="D33" i="8"/>
  <c r="C33" i="8"/>
  <c r="B33" i="8"/>
  <c r="AN32" i="8"/>
  <c r="T32" i="8"/>
  <c r="P32" i="8"/>
  <c r="E32" i="8"/>
  <c r="AN31" i="8"/>
  <c r="T31" i="8"/>
  <c r="P31" i="8"/>
  <c r="E31" i="8"/>
  <c r="AN30" i="8"/>
  <c r="T30" i="8"/>
  <c r="P30" i="8"/>
  <c r="E30" i="8"/>
  <c r="AN29" i="8"/>
  <c r="T29" i="8"/>
  <c r="P29" i="8"/>
  <c r="E29" i="8"/>
  <c r="AN28" i="8"/>
  <c r="T28" i="8"/>
  <c r="P28" i="8"/>
  <c r="E28" i="8"/>
  <c r="AN27" i="8"/>
  <c r="T27" i="8"/>
  <c r="P27" i="8"/>
  <c r="E27" i="8"/>
  <c r="AN26" i="8"/>
  <c r="T26" i="8"/>
  <c r="P26" i="8"/>
  <c r="E26" i="8"/>
  <c r="AN25" i="8"/>
  <c r="T25" i="8"/>
  <c r="P25" i="8"/>
  <c r="E25" i="8"/>
  <c r="AN24" i="8"/>
  <c r="T24" i="8"/>
  <c r="P24" i="8"/>
  <c r="E24" i="8"/>
  <c r="AN23" i="8"/>
  <c r="T23" i="8"/>
  <c r="P23" i="8"/>
  <c r="E23" i="8"/>
  <c r="AN22" i="8"/>
  <c r="T22" i="8"/>
  <c r="P22" i="8"/>
  <c r="E22" i="8"/>
  <c r="AN21" i="8"/>
  <c r="T21" i="8"/>
  <c r="P21" i="8"/>
  <c r="E21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S16" i="8"/>
  <c r="R16" i="8"/>
  <c r="Q16" i="8"/>
  <c r="O16" i="8"/>
  <c r="N16" i="8"/>
  <c r="M16" i="8"/>
  <c r="L16" i="8"/>
  <c r="K16" i="8"/>
  <c r="J16" i="8"/>
  <c r="I16" i="8"/>
  <c r="H16" i="8"/>
  <c r="G16" i="8"/>
  <c r="F16" i="8"/>
  <c r="D16" i="8"/>
  <c r="C16" i="8"/>
  <c r="B16" i="8"/>
  <c r="AN15" i="8"/>
  <c r="T15" i="8"/>
  <c r="P15" i="8"/>
  <c r="E15" i="8"/>
  <c r="AN14" i="8"/>
  <c r="T14" i="8"/>
  <c r="P14" i="8"/>
  <c r="E14" i="8"/>
  <c r="AN13" i="8"/>
  <c r="T13" i="8"/>
  <c r="P13" i="8"/>
  <c r="E13" i="8"/>
  <c r="AN12" i="8"/>
  <c r="T12" i="8"/>
  <c r="P12" i="8"/>
  <c r="E12" i="8"/>
  <c r="AN11" i="8"/>
  <c r="T11" i="8"/>
  <c r="P11" i="8"/>
  <c r="E11" i="8"/>
  <c r="AN10" i="8"/>
  <c r="T10" i="8"/>
  <c r="P10" i="8"/>
  <c r="E10" i="8"/>
  <c r="AN9" i="8"/>
  <c r="T9" i="8"/>
  <c r="P9" i="8"/>
  <c r="E9" i="8"/>
  <c r="AN8" i="8"/>
  <c r="T8" i="8"/>
  <c r="P8" i="8"/>
  <c r="E8" i="8"/>
  <c r="AN7" i="8"/>
  <c r="T7" i="8"/>
  <c r="P7" i="8"/>
  <c r="E7" i="8"/>
  <c r="AN6" i="8"/>
  <c r="T6" i="8"/>
  <c r="P6" i="8"/>
  <c r="E6" i="8"/>
  <c r="AN5" i="8"/>
  <c r="T5" i="8"/>
  <c r="P5" i="8"/>
  <c r="E5" i="8"/>
  <c r="AN4" i="8"/>
  <c r="T4" i="8"/>
  <c r="P4" i="8"/>
  <c r="E4" i="8"/>
  <c r="T219" i="8" l="1"/>
  <c r="AN118" i="8"/>
  <c r="AN135" i="8"/>
  <c r="AN185" i="8"/>
  <c r="T253" i="8"/>
  <c r="E287" i="8"/>
  <c r="T118" i="8"/>
  <c r="T185" i="8"/>
  <c r="E202" i="8"/>
  <c r="T202" i="8"/>
  <c r="E185" i="8"/>
  <c r="P202" i="8"/>
  <c r="E219" i="8"/>
  <c r="P270" i="8"/>
  <c r="T270" i="8"/>
  <c r="P287" i="8"/>
  <c r="AN287" i="8"/>
  <c r="P236" i="8"/>
  <c r="AN236" i="8"/>
  <c r="E253" i="8"/>
  <c r="AN253" i="8"/>
  <c r="E16" i="8"/>
  <c r="T16" i="8"/>
  <c r="E50" i="8"/>
  <c r="E84" i="8"/>
  <c r="T84" i="8"/>
  <c r="E135" i="8"/>
  <c r="E168" i="8"/>
  <c r="T168" i="8"/>
  <c r="AN202" i="8"/>
  <c r="E236" i="8"/>
  <c r="T236" i="8"/>
  <c r="P253" i="8"/>
  <c r="E270" i="8"/>
  <c r="AN270" i="8"/>
  <c r="AN33" i="8"/>
  <c r="P50" i="8"/>
  <c r="AN101" i="8"/>
  <c r="E118" i="8"/>
  <c r="P135" i="8"/>
  <c r="T152" i="8"/>
  <c r="P168" i="8"/>
  <c r="P219" i="8"/>
  <c r="E33" i="8"/>
  <c r="T50" i="8"/>
  <c r="AN50" i="8"/>
  <c r="E101" i="8"/>
  <c r="P118" i="8"/>
  <c r="T135" i="8"/>
  <c r="P185" i="8"/>
  <c r="AN219" i="8"/>
  <c r="T287" i="8"/>
  <c r="AN16" i="8"/>
  <c r="T67" i="8"/>
  <c r="P152" i="8"/>
  <c r="P16" i="8"/>
  <c r="P33" i="8"/>
  <c r="E67" i="8"/>
  <c r="P67" i="8"/>
  <c r="P84" i="8"/>
  <c r="P101" i="8"/>
  <c r="E152" i="8"/>
  <c r="T33" i="8"/>
  <c r="AN67" i="8"/>
  <c r="T101" i="8"/>
  <c r="AN152" i="8"/>
  <c r="AN84" i="8"/>
  <c r="T186" i="8"/>
</calcChain>
</file>

<file path=xl/sharedStrings.xml><?xml version="1.0" encoding="utf-8"?>
<sst xmlns="http://schemas.openxmlformats.org/spreadsheetml/2006/main" count="926" uniqueCount="67">
  <si>
    <t>SIN DATO</t>
  </si>
  <si>
    <t>1RA</t>
  </si>
  <si>
    <t>SUB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</si>
  <si>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</si>
  <si>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</si>
  <si>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</si>
  <si>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</si>
  <si>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</si>
  <si>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</si>
  <si>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</si>
  <si>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</si>
  <si>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</si>
  <si>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</si>
  <si>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</si>
  <si>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</si>
  <si>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</si>
  <si>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 TOTAL</t>
  </si>
  <si>
    <t>TRABAJADOR</t>
  </si>
  <si>
    <t>ESPOSA</t>
  </si>
  <si>
    <t>HIJO</t>
  </si>
  <si>
    <t>JUBILADO</t>
  </si>
  <si>
    <t>PENSIONADO</t>
  </si>
  <si>
    <t>INCAPACIDAD</t>
  </si>
  <si>
    <t>EN TRAMITE</t>
  </si>
  <si>
    <t>MASCULINO</t>
  </si>
  <si>
    <t>FEMENINO</t>
  </si>
  <si>
    <t>0-27</t>
  </si>
  <si>
    <t>1-11 meses</t>
  </si>
  <si>
    <t>1 año</t>
  </si>
  <si>
    <t>2-4 años</t>
  </si>
  <si>
    <t xml:space="preserve"> </t>
  </si>
  <si>
    <t>5-9 años</t>
  </si>
  <si>
    <t>10-14 años</t>
  </si>
  <si>
    <t>15-18 años</t>
  </si>
  <si>
    <t>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</si>
  <si>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</si>
  <si>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</si>
  <si>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</si>
  <si>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</si>
  <si>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</si>
  <si>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</si>
  <si>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</si>
  <si>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</si>
  <si>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</si>
  <si>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64 y mas</t>
  </si>
  <si>
    <t>ARANCELADO</t>
  </si>
  <si>
    <t>S/ARANCEL</t>
  </si>
  <si>
    <t>CLINICA HOSPITAL DE NOGALES        2 0 2 1      GINECOLOGIA</t>
  </si>
  <si>
    <t>CLINICA HOSPITAL DE NOGALES        2 0 2 1      PEDIATRIA</t>
  </si>
  <si>
    <t>CLINICA HOSPITAL DE NOGALES        2 0 2 1  CIRUGIA GENERAL</t>
  </si>
  <si>
    <t>CLINICA HOSPITAL DE NOGALES        2 0 2 1    MEDICINA INTERNA</t>
  </si>
  <si>
    <t>CLINICA HOSPITAL DE NOGALES        2 0 2 1    ORTOPEDIA</t>
  </si>
  <si>
    <t>CLINICA HOSPITAL DE NOGALES        2 0 2 1    OTORRINOLARINGOLOGIA</t>
  </si>
  <si>
    <t>CLINICA HOSPITAL DE NOGALES        2 0 2 1    ANESTESIOLOGIA</t>
  </si>
  <si>
    <t>CLINICA HOSPITAL DE NOGALES        2 0 2 1    NEFROLOGIA</t>
  </si>
  <si>
    <t>CLINICA HOSPITAL DE NOGALES        2 0 2 1    NEUROCIRUGIA</t>
  </si>
  <si>
    <t>CLINICA HOSPITAL DE NOGALES        2 0 2 1      ODONTOLOGÍA</t>
  </si>
  <si>
    <t>CLINICA HOSPITAL DE NOGALES        2 0 2 1      PSICOLOGIA</t>
  </si>
  <si>
    <t>CLINICA HOSPITAL DE NOGALES        2 0 2 1  NUTRICION CONSULTA</t>
  </si>
  <si>
    <t>CLINICA HOSPITAL DE NOGALES        2 0 2 1    NUTRICION HOSPITALARIA</t>
  </si>
  <si>
    <t>CLINICA HOSPITAL DE NOGALES        2 0 2 1    EPIDEMIOLOGIA</t>
  </si>
  <si>
    <t>CLINICA HOSPITAL DE NOGALES        2 0 2 1    MEDICINA GENERAL</t>
  </si>
  <si>
    <t>CLINICA HOSPITAL DE NOGALES        2 0 2 1    SIN ESPECIALIDAD</t>
  </si>
  <si>
    <t>CLINICA HOSPITAL DE NOGALES        2 0 2 1    URGENCIAS</t>
  </si>
  <si>
    <t>65 y mas</t>
  </si>
  <si>
    <t>.</t>
  </si>
  <si>
    <t>CONSULTAS OTORGADAS DURANTE EL 2021 EN LA CLÍNICA HOSPITAL DE 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</si>
</sst>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textRotation="90"/>
    </xf>
    <xf numFmtId="0" fontId="3" fillId="0" borderId="1" xfId="0" applyFont="1" applyBorder="1"/>
    <xf numFmtId="0" fontId="0" fillId="0" borderId="2" xfId="0" applyFont="1" applyBorder="1" applyAlignment="1">
      <alignment textRotation="90"/>
    </xf>
    <xf numFmtId="0" fontId="0" fillId="2" borderId="2" xfId="0" applyFont="1" applyFill="1" applyBorder="1" applyAlignment="1">
      <alignment textRotation="90"/>
    </xf>
    <xf numFmtId="0" fontId="0" fillId="0" borderId="0" xfId="0" applyFont="1" applyAlignment="1">
      <alignment textRotation="90"/>
    </xf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4" fillId="0" borderId="0" xfId="0" applyFont="1"/>
    <xf numFmtId="0" fontId="0" fillId="3" borderId="1" xfId="0" applyFont="1" applyFill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0" fillId="3" borderId="0" xfId="0" applyFont="1" applyFill="1"/>
    <xf numFmtId="0" fontId="3" fillId="0" borderId="2" xfId="0" applyFont="1" applyBorder="1" applyAlignment="1">
      <alignment textRotation="90"/>
    </xf>
    <xf numFmtId="0" fontId="3" fillId="0" borderId="0" xfId="0" applyFont="1" applyAlignment="1">
      <alignment horizontal="right"/>
    </xf>
    <xf numFmtId="0" fontId="3" fillId="3" borderId="1" xfId="0" applyFont="1" applyFill="1" applyBorder="1"/>
    <xf numFmtId="0" fontId="0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8"/>
  <sheetViews>
    <sheetView tabSelected="1" zoomScale="90" zoomScaleNormal="90" workbookViewId="0">
      <selection activeCell="I7" sqref="I7"/>
    </sheetView>
  </sheetViews>
  <sheetFormatPr baseColWidth="10" defaultRowHeight="15" x14ac:dyDescent="0.25"/>
  <cols>
    <col min="1" max="1" width="8.7109375" style="12" customWidth="1"/>
    <col min="2" max="40" width="5.42578125" style="6" customWidth="1"/>
  </cols>
  <sheetData>
    <row r="1" spans="1:43" ht="48" customHeight="1" thickBot="1" x14ac:dyDescent="0.3">
      <c r="A1" s="24" t="s">
        <v>66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3" ht="24" thickBot="1" x14ac:dyDescent="0.4">
      <c r="A2" s="21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3"/>
    </row>
    <row r="3" spans="1:43" s="1" customFormat="1" ht="69" customHeight="1" x14ac:dyDescent="0.25">
      <c r="A3" s="14" t="s">
        <v>65</v>
      </c>
      <c r="B3" s="3" t="s">
        <v>1</v>
      </c>
      <c r="C3" s="3" t="s">
        <v>2</v>
      </c>
      <c r="D3" s="3" t="s">
        <v>0</v>
      </c>
      <c r="E3" s="4" t="s">
        <v>3</v>
      </c>
      <c r="F3" s="3" t="s">
        <v>17</v>
      </c>
      <c r="G3" s="3" t="s">
        <v>18</v>
      </c>
      <c r="H3" s="3" t="s">
        <v>19</v>
      </c>
      <c r="I3" s="3" t="s">
        <v>45</v>
      </c>
      <c r="J3" s="3" t="s">
        <v>46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0</v>
      </c>
      <c r="P3" s="4" t="s">
        <v>3</v>
      </c>
      <c r="Q3" s="3" t="s">
        <v>24</v>
      </c>
      <c r="R3" s="3" t="s">
        <v>25</v>
      </c>
      <c r="S3" s="3" t="s">
        <v>0</v>
      </c>
      <c r="T3" s="4" t="s">
        <v>3</v>
      </c>
      <c r="U3" s="3" t="s">
        <v>26</v>
      </c>
      <c r="V3" s="3" t="s">
        <v>27</v>
      </c>
      <c r="W3" s="3" t="s">
        <v>28</v>
      </c>
      <c r="X3" s="3" t="s">
        <v>29</v>
      </c>
      <c r="Y3" s="3" t="s">
        <v>31</v>
      </c>
      <c r="Z3" s="3" t="s">
        <v>32</v>
      </c>
      <c r="AA3" s="3" t="s">
        <v>33</v>
      </c>
      <c r="AB3" s="3" t="s">
        <v>34</v>
      </c>
      <c r="AC3" s="3" t="s">
        <v>35</v>
      </c>
      <c r="AD3" s="3" t="s">
        <v>36</v>
      </c>
      <c r="AE3" s="3" t="s">
        <v>37</v>
      </c>
      <c r="AF3" s="3" t="s">
        <v>38</v>
      </c>
      <c r="AG3" s="3" t="s">
        <v>39</v>
      </c>
      <c r="AH3" s="3" t="s">
        <v>40</v>
      </c>
      <c r="AI3" s="3" t="s">
        <v>41</v>
      </c>
      <c r="AJ3" s="3" t="s">
        <v>42</v>
      </c>
      <c r="AK3" s="3" t="s">
        <v>43</v>
      </c>
      <c r="AL3" s="3" t="s">
        <v>64</v>
      </c>
      <c r="AM3" s="3" t="s">
        <v>0</v>
      </c>
      <c r="AN3" s="4" t="s">
        <v>3</v>
      </c>
    </row>
    <row r="4" spans="1:43" x14ac:dyDescent="0.25">
      <c r="A4" s="2" t="s">
        <v>4</v>
      </c>
      <c r="B4" s="7">
        <v>1</v>
      </c>
      <c r="C4" s="7">
        <v>0</v>
      </c>
      <c r="D4" s="7">
        <v>0</v>
      </c>
      <c r="E4" s="8">
        <f>SUM(B4:D4)</f>
        <v>1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8">
        <f>SUM(F4:O4)</f>
        <v>1</v>
      </c>
      <c r="Q4" s="7">
        <v>0</v>
      </c>
      <c r="R4" s="7">
        <v>1</v>
      </c>
      <c r="S4" s="7">
        <v>0</v>
      </c>
      <c r="T4" s="8">
        <f>SUM(Q4:S4)</f>
        <v>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1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8">
        <f t="shared" ref="AN4:AN16" si="0">U4+V4+W4+X4+Y4+Z4+AA4+AB4+AC4+AD4+AE4+AF4+AG4+AH4+AI4+AJ4+AK4+AL4+AM4</f>
        <v>1</v>
      </c>
    </row>
    <row r="5" spans="1:43" x14ac:dyDescent="0.25">
      <c r="A5" s="2" t="s">
        <v>5</v>
      </c>
      <c r="B5" s="7">
        <v>3</v>
      </c>
      <c r="C5" s="7">
        <v>1</v>
      </c>
      <c r="D5" s="7">
        <v>0</v>
      </c>
      <c r="E5" s="8">
        <f t="shared" ref="E5:E16" si="1">SUM(B5:D5)</f>
        <v>4</v>
      </c>
      <c r="F5" s="7">
        <v>2</v>
      </c>
      <c r="G5" s="7">
        <v>1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8">
        <f t="shared" ref="P5:P16" si="2">SUM(F5:O5)</f>
        <v>4</v>
      </c>
      <c r="Q5" s="7">
        <v>1</v>
      </c>
      <c r="R5" s="7">
        <v>3</v>
      </c>
      <c r="S5" s="7">
        <v>0</v>
      </c>
      <c r="T5" s="8">
        <f t="shared" ref="T5:T16" si="3">SUM(Q5:S5)</f>
        <v>4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1</v>
      </c>
      <c r="AB5" s="7">
        <v>0</v>
      </c>
      <c r="AC5" s="7">
        <v>0</v>
      </c>
      <c r="AD5" s="7">
        <v>0</v>
      </c>
      <c r="AE5" s="7">
        <v>2</v>
      </c>
      <c r="AF5" s="7">
        <v>0</v>
      </c>
      <c r="AG5" s="7">
        <v>1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8">
        <f t="shared" si="0"/>
        <v>4</v>
      </c>
      <c r="AQ5" t="s">
        <v>30</v>
      </c>
    </row>
    <row r="6" spans="1:43" x14ac:dyDescent="0.25">
      <c r="A6" s="2" t="s">
        <v>6</v>
      </c>
      <c r="B6" s="7">
        <v>34</v>
      </c>
      <c r="C6" s="7">
        <v>26</v>
      </c>
      <c r="D6" s="7">
        <v>0</v>
      </c>
      <c r="E6" s="8">
        <f t="shared" si="1"/>
        <v>60</v>
      </c>
      <c r="F6" s="7">
        <v>26</v>
      </c>
      <c r="G6" s="7">
        <v>26</v>
      </c>
      <c r="H6" s="7">
        <v>3</v>
      </c>
      <c r="I6" s="7">
        <v>1</v>
      </c>
      <c r="J6" s="7" t="s">
        <v>30</v>
      </c>
      <c r="K6" s="7">
        <v>2</v>
      </c>
      <c r="L6" s="7">
        <v>2</v>
      </c>
      <c r="M6" s="7">
        <v>0</v>
      </c>
      <c r="N6" s="7">
        <v>0</v>
      </c>
      <c r="O6" s="7">
        <v>0</v>
      </c>
      <c r="P6" s="8">
        <f t="shared" si="2"/>
        <v>60</v>
      </c>
      <c r="Q6" s="7">
        <v>1</v>
      </c>
      <c r="R6" s="7">
        <v>59</v>
      </c>
      <c r="S6" s="7">
        <v>0</v>
      </c>
      <c r="T6" s="8">
        <f t="shared" si="3"/>
        <v>60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2</v>
      </c>
      <c r="AB6" s="7">
        <v>0</v>
      </c>
      <c r="AC6" s="7">
        <v>4</v>
      </c>
      <c r="AD6" s="7">
        <v>9</v>
      </c>
      <c r="AE6" s="7">
        <v>11</v>
      </c>
      <c r="AF6" s="7">
        <v>9</v>
      </c>
      <c r="AG6" s="7">
        <v>3</v>
      </c>
      <c r="AH6" s="7">
        <v>12</v>
      </c>
      <c r="AI6" s="7">
        <v>4</v>
      </c>
      <c r="AJ6" s="7">
        <v>2</v>
      </c>
      <c r="AK6" s="7">
        <v>1</v>
      </c>
      <c r="AL6" s="7">
        <v>3</v>
      </c>
      <c r="AM6" s="7">
        <v>0</v>
      </c>
      <c r="AN6" s="8">
        <f t="shared" si="0"/>
        <v>60</v>
      </c>
    </row>
    <row r="7" spans="1:43" x14ac:dyDescent="0.25">
      <c r="A7" s="2" t="s">
        <v>7</v>
      </c>
      <c r="B7" s="7">
        <v>41</v>
      </c>
      <c r="C7" s="7">
        <v>36</v>
      </c>
      <c r="D7" s="7">
        <v>0</v>
      </c>
      <c r="E7" s="8">
        <f t="shared" si="1"/>
        <v>77</v>
      </c>
      <c r="F7" s="7">
        <v>28</v>
      </c>
      <c r="G7" s="7">
        <v>34</v>
      </c>
      <c r="H7" s="7">
        <v>8</v>
      </c>
      <c r="I7" s="7">
        <v>1</v>
      </c>
      <c r="J7" s="7">
        <v>0</v>
      </c>
      <c r="K7" s="7">
        <v>5</v>
      </c>
      <c r="L7" s="7">
        <v>1</v>
      </c>
      <c r="M7" s="7">
        <v>0</v>
      </c>
      <c r="N7" s="7">
        <v>0</v>
      </c>
      <c r="O7" s="7">
        <v>0</v>
      </c>
      <c r="P7" s="8">
        <f t="shared" si="2"/>
        <v>77</v>
      </c>
      <c r="Q7" s="7">
        <v>2</v>
      </c>
      <c r="R7" s="7">
        <v>75</v>
      </c>
      <c r="S7" s="7">
        <v>0</v>
      </c>
      <c r="T7" s="8">
        <f t="shared" si="3"/>
        <v>77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2</v>
      </c>
      <c r="AA7" s="7">
        <v>3</v>
      </c>
      <c r="AB7" s="7">
        <v>0</v>
      </c>
      <c r="AC7" s="7">
        <v>6</v>
      </c>
      <c r="AD7" s="7">
        <v>6</v>
      </c>
      <c r="AE7" s="7">
        <v>9</v>
      </c>
      <c r="AF7" s="7">
        <v>11</v>
      </c>
      <c r="AG7" s="7">
        <v>18</v>
      </c>
      <c r="AH7" s="7">
        <v>5</v>
      </c>
      <c r="AI7" s="7">
        <v>8</v>
      </c>
      <c r="AJ7" s="7">
        <v>5</v>
      </c>
      <c r="AK7" s="7">
        <v>1</v>
      </c>
      <c r="AL7" s="7">
        <v>3</v>
      </c>
      <c r="AM7" s="7">
        <v>0</v>
      </c>
      <c r="AN7" s="8">
        <f t="shared" si="0"/>
        <v>77</v>
      </c>
    </row>
    <row r="8" spans="1:43" x14ac:dyDescent="0.25">
      <c r="A8" s="2" t="s">
        <v>8</v>
      </c>
      <c r="B8" s="7">
        <v>45</v>
      </c>
      <c r="C8" s="7">
        <v>28</v>
      </c>
      <c r="D8" s="7">
        <v>0</v>
      </c>
      <c r="E8" s="8">
        <f t="shared" si="1"/>
        <v>73</v>
      </c>
      <c r="F8" s="7">
        <v>34</v>
      </c>
      <c r="G8" s="7">
        <v>32</v>
      </c>
      <c r="H8" s="7">
        <v>5</v>
      </c>
      <c r="I8" s="7">
        <v>0</v>
      </c>
      <c r="J8" s="7">
        <v>0</v>
      </c>
      <c r="K8" s="7">
        <v>0</v>
      </c>
      <c r="L8" s="7">
        <v>2</v>
      </c>
      <c r="M8" s="7">
        <v>0</v>
      </c>
      <c r="N8" s="7">
        <v>0</v>
      </c>
      <c r="O8" s="7">
        <v>0</v>
      </c>
      <c r="P8" s="8">
        <f t="shared" si="2"/>
        <v>73</v>
      </c>
      <c r="Q8" s="7">
        <v>0</v>
      </c>
      <c r="R8" s="7">
        <v>73</v>
      </c>
      <c r="S8" s="7">
        <v>0</v>
      </c>
      <c r="T8" s="8">
        <f t="shared" si="3"/>
        <v>73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2</v>
      </c>
      <c r="AB8" s="7">
        <v>0</v>
      </c>
      <c r="AC8" s="7">
        <v>8</v>
      </c>
      <c r="AD8" s="7">
        <v>10</v>
      </c>
      <c r="AE8" s="7">
        <v>7</v>
      </c>
      <c r="AF8" s="7">
        <v>12</v>
      </c>
      <c r="AG8" s="7">
        <v>13</v>
      </c>
      <c r="AH8" s="7">
        <v>14</v>
      </c>
      <c r="AI8" s="7">
        <v>2</v>
      </c>
      <c r="AJ8" s="7">
        <v>3</v>
      </c>
      <c r="AK8" s="7">
        <v>0</v>
      </c>
      <c r="AL8" s="7">
        <v>2</v>
      </c>
      <c r="AM8" s="7">
        <v>0</v>
      </c>
      <c r="AN8" s="8">
        <f t="shared" si="0"/>
        <v>73</v>
      </c>
    </row>
    <row r="9" spans="1:43" x14ac:dyDescent="0.25">
      <c r="A9" s="2" t="s">
        <v>9</v>
      </c>
      <c r="B9" s="7">
        <v>63</v>
      </c>
      <c r="C9" s="7">
        <v>33</v>
      </c>
      <c r="D9" s="7">
        <v>0</v>
      </c>
      <c r="E9" s="8">
        <f t="shared" si="1"/>
        <v>96</v>
      </c>
      <c r="F9" s="7">
        <v>41</v>
      </c>
      <c r="G9" s="7">
        <v>44</v>
      </c>
      <c r="H9" s="7">
        <v>7</v>
      </c>
      <c r="I9" s="7">
        <v>0</v>
      </c>
      <c r="J9" s="7">
        <v>0</v>
      </c>
      <c r="K9" s="7">
        <v>2</v>
      </c>
      <c r="L9" s="7">
        <v>2</v>
      </c>
      <c r="M9" s="7">
        <v>0</v>
      </c>
      <c r="N9" s="7">
        <v>0</v>
      </c>
      <c r="O9" s="7">
        <v>0</v>
      </c>
      <c r="P9" s="8">
        <f t="shared" si="2"/>
        <v>96</v>
      </c>
      <c r="Q9" s="7">
        <v>1</v>
      </c>
      <c r="R9" s="7">
        <v>95</v>
      </c>
      <c r="S9" s="7">
        <v>0</v>
      </c>
      <c r="T9" s="8">
        <f t="shared" si="3"/>
        <v>96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3</v>
      </c>
      <c r="AB9" s="7">
        <v>1</v>
      </c>
      <c r="AC9" s="7">
        <v>7</v>
      </c>
      <c r="AD9" s="7">
        <v>7</v>
      </c>
      <c r="AE9" s="7">
        <v>10</v>
      </c>
      <c r="AF9" s="7">
        <v>16</v>
      </c>
      <c r="AG9" s="7">
        <v>8</v>
      </c>
      <c r="AH9" s="7">
        <v>15</v>
      </c>
      <c r="AI9" s="7">
        <v>15</v>
      </c>
      <c r="AJ9" s="7">
        <v>9</v>
      </c>
      <c r="AK9" s="7">
        <v>3</v>
      </c>
      <c r="AL9" s="7">
        <v>2</v>
      </c>
      <c r="AM9" s="7">
        <v>0</v>
      </c>
      <c r="AN9" s="8">
        <f t="shared" si="0"/>
        <v>96</v>
      </c>
    </row>
    <row r="10" spans="1:43" x14ac:dyDescent="0.25">
      <c r="A10" s="2" t="s">
        <v>10</v>
      </c>
      <c r="B10" s="7">
        <v>49</v>
      </c>
      <c r="C10" s="7">
        <v>32</v>
      </c>
      <c r="D10" s="7">
        <v>0</v>
      </c>
      <c r="E10" s="8">
        <f t="shared" si="1"/>
        <v>81</v>
      </c>
      <c r="F10" s="7">
        <v>36</v>
      </c>
      <c r="G10" s="7">
        <v>30</v>
      </c>
      <c r="H10" s="7">
        <v>10</v>
      </c>
      <c r="I10" s="7">
        <v>0</v>
      </c>
      <c r="J10" s="7">
        <v>0</v>
      </c>
      <c r="K10" s="7">
        <v>1</v>
      </c>
      <c r="L10" s="7">
        <v>4</v>
      </c>
      <c r="M10" s="7">
        <v>0</v>
      </c>
      <c r="N10" s="7">
        <v>0</v>
      </c>
      <c r="O10" s="7">
        <v>0</v>
      </c>
      <c r="P10" s="8">
        <f t="shared" si="2"/>
        <v>81</v>
      </c>
      <c r="Q10" s="7">
        <v>0</v>
      </c>
      <c r="R10" s="7">
        <v>81</v>
      </c>
      <c r="S10" s="7">
        <v>0</v>
      </c>
      <c r="T10" s="8">
        <f t="shared" si="3"/>
        <v>81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6</v>
      </c>
      <c r="AB10" s="7">
        <v>1</v>
      </c>
      <c r="AC10" s="7">
        <v>9</v>
      </c>
      <c r="AD10" s="7">
        <v>11</v>
      </c>
      <c r="AE10" s="7">
        <v>12</v>
      </c>
      <c r="AF10" s="7">
        <v>10</v>
      </c>
      <c r="AG10" s="7">
        <v>11</v>
      </c>
      <c r="AH10" s="7">
        <v>11</v>
      </c>
      <c r="AI10" s="7">
        <v>6</v>
      </c>
      <c r="AJ10" s="7">
        <v>2</v>
      </c>
      <c r="AK10" s="7">
        <v>1</v>
      </c>
      <c r="AL10" s="7">
        <v>1</v>
      </c>
      <c r="AM10" s="7">
        <v>0</v>
      </c>
      <c r="AN10" s="8">
        <f t="shared" si="0"/>
        <v>81</v>
      </c>
      <c r="AQ10" t="s">
        <v>30</v>
      </c>
    </row>
    <row r="11" spans="1:43" x14ac:dyDescent="0.25">
      <c r="A11" s="2" t="s">
        <v>11</v>
      </c>
      <c r="B11" s="7">
        <v>50</v>
      </c>
      <c r="C11" s="7">
        <v>34</v>
      </c>
      <c r="D11" s="7">
        <v>0</v>
      </c>
      <c r="E11" s="8">
        <f t="shared" si="1"/>
        <v>84</v>
      </c>
      <c r="F11" s="7">
        <v>47</v>
      </c>
      <c r="G11" s="7">
        <v>31</v>
      </c>
      <c r="H11" s="7">
        <v>3</v>
      </c>
      <c r="I11" s="7">
        <v>0</v>
      </c>
      <c r="J11" s="7">
        <v>0</v>
      </c>
      <c r="K11" s="7">
        <v>0</v>
      </c>
      <c r="L11" s="7">
        <v>3</v>
      </c>
      <c r="M11" s="7">
        <v>0</v>
      </c>
      <c r="N11" s="7">
        <v>0</v>
      </c>
      <c r="O11" s="7">
        <v>0</v>
      </c>
      <c r="P11" s="8">
        <f t="shared" si="2"/>
        <v>84</v>
      </c>
      <c r="Q11" s="7">
        <v>0</v>
      </c>
      <c r="R11" s="7">
        <v>84</v>
      </c>
      <c r="S11" s="7">
        <v>0</v>
      </c>
      <c r="T11" s="8">
        <f t="shared" si="3"/>
        <v>84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2</v>
      </c>
      <c r="AB11" s="7">
        <v>1</v>
      </c>
      <c r="AC11" s="7">
        <v>7</v>
      </c>
      <c r="AD11" s="7">
        <v>11</v>
      </c>
      <c r="AE11" s="7">
        <v>11</v>
      </c>
      <c r="AF11" s="7">
        <v>16</v>
      </c>
      <c r="AG11" s="7">
        <v>10</v>
      </c>
      <c r="AH11" s="7">
        <v>9</v>
      </c>
      <c r="AI11" s="7">
        <v>7</v>
      </c>
      <c r="AJ11" s="7">
        <v>5</v>
      </c>
      <c r="AK11" s="7">
        <v>2</v>
      </c>
      <c r="AL11" s="7">
        <v>3</v>
      </c>
      <c r="AM11" s="7">
        <v>0</v>
      </c>
      <c r="AN11" s="8">
        <f t="shared" si="0"/>
        <v>84</v>
      </c>
    </row>
    <row r="12" spans="1:43" x14ac:dyDescent="0.25">
      <c r="A12" s="2" t="s">
        <v>12</v>
      </c>
      <c r="B12" s="7">
        <v>61</v>
      </c>
      <c r="C12" s="7">
        <v>34</v>
      </c>
      <c r="D12" s="7">
        <v>0</v>
      </c>
      <c r="E12" s="8">
        <f t="shared" si="1"/>
        <v>95</v>
      </c>
      <c r="F12" s="7">
        <v>57</v>
      </c>
      <c r="G12" s="7">
        <v>31</v>
      </c>
      <c r="H12" s="7">
        <v>4</v>
      </c>
      <c r="I12" s="7">
        <v>0</v>
      </c>
      <c r="J12" s="7">
        <v>0</v>
      </c>
      <c r="K12" s="7">
        <v>1</v>
      </c>
      <c r="L12" s="7">
        <v>1</v>
      </c>
      <c r="M12" s="7">
        <v>1</v>
      </c>
      <c r="N12" s="7">
        <v>0</v>
      </c>
      <c r="O12" s="7">
        <v>0</v>
      </c>
      <c r="P12" s="8">
        <f t="shared" si="2"/>
        <v>95</v>
      </c>
      <c r="Q12" s="7">
        <v>0</v>
      </c>
      <c r="R12" s="7">
        <v>0</v>
      </c>
      <c r="S12" s="7">
        <v>95</v>
      </c>
      <c r="T12" s="8">
        <f t="shared" si="3"/>
        <v>95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4</v>
      </c>
      <c r="AB12" s="7">
        <v>0</v>
      </c>
      <c r="AC12" s="7">
        <v>6</v>
      </c>
      <c r="AD12" s="7">
        <v>10</v>
      </c>
      <c r="AE12" s="7">
        <v>13</v>
      </c>
      <c r="AF12" s="7">
        <v>12</v>
      </c>
      <c r="AG12" s="7">
        <v>18</v>
      </c>
      <c r="AH12" s="7">
        <v>16</v>
      </c>
      <c r="AI12" s="7">
        <v>5</v>
      </c>
      <c r="AJ12" s="7">
        <v>9</v>
      </c>
      <c r="AK12" s="7">
        <v>0</v>
      </c>
      <c r="AL12" s="7">
        <v>2</v>
      </c>
      <c r="AM12" s="7">
        <v>0</v>
      </c>
      <c r="AN12" s="8">
        <f t="shared" si="0"/>
        <v>95</v>
      </c>
    </row>
    <row r="13" spans="1:43" x14ac:dyDescent="0.25">
      <c r="A13" s="2" t="s">
        <v>13</v>
      </c>
      <c r="B13" s="7">
        <v>25</v>
      </c>
      <c r="C13" s="7">
        <v>25</v>
      </c>
      <c r="D13" s="7">
        <v>0</v>
      </c>
      <c r="E13" s="8">
        <f t="shared" si="1"/>
        <v>50</v>
      </c>
      <c r="F13" s="7">
        <v>28</v>
      </c>
      <c r="G13" s="7">
        <v>14</v>
      </c>
      <c r="H13" s="7">
        <v>5</v>
      </c>
      <c r="I13" s="7">
        <v>0</v>
      </c>
      <c r="J13" s="7">
        <v>0</v>
      </c>
      <c r="K13" s="7">
        <v>0</v>
      </c>
      <c r="L13" s="7">
        <v>3</v>
      </c>
      <c r="M13" s="7">
        <v>0</v>
      </c>
      <c r="N13" s="7">
        <v>0</v>
      </c>
      <c r="O13" s="7">
        <v>0</v>
      </c>
      <c r="P13" s="8">
        <f t="shared" si="2"/>
        <v>50</v>
      </c>
      <c r="Q13" s="7">
        <v>0</v>
      </c>
      <c r="R13" s="7">
        <v>50</v>
      </c>
      <c r="S13" s="7">
        <v>0</v>
      </c>
      <c r="T13" s="8">
        <f t="shared" si="3"/>
        <v>50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3</v>
      </c>
      <c r="AB13" s="7">
        <v>1</v>
      </c>
      <c r="AC13" s="7">
        <v>2</v>
      </c>
      <c r="AD13" s="7">
        <v>3</v>
      </c>
      <c r="AE13" s="7">
        <v>4</v>
      </c>
      <c r="AF13" s="7">
        <v>9</v>
      </c>
      <c r="AG13" s="7">
        <v>8</v>
      </c>
      <c r="AH13" s="7">
        <v>9</v>
      </c>
      <c r="AI13" s="7">
        <v>9</v>
      </c>
      <c r="AJ13" s="7">
        <v>1</v>
      </c>
      <c r="AK13" s="7">
        <v>0</v>
      </c>
      <c r="AL13" s="7">
        <v>1</v>
      </c>
      <c r="AM13" s="7">
        <v>0</v>
      </c>
      <c r="AN13" s="8">
        <f t="shared" si="0"/>
        <v>50</v>
      </c>
    </row>
    <row r="14" spans="1:43" x14ac:dyDescent="0.25">
      <c r="A14" s="2" t="s">
        <v>14</v>
      </c>
      <c r="B14" s="7">
        <v>52</v>
      </c>
      <c r="C14" s="7">
        <v>22</v>
      </c>
      <c r="D14" s="7">
        <v>0</v>
      </c>
      <c r="E14" s="8">
        <f t="shared" si="1"/>
        <v>74</v>
      </c>
      <c r="F14" s="7">
        <v>40</v>
      </c>
      <c r="G14" s="7">
        <v>29</v>
      </c>
      <c r="H14" s="7">
        <v>2</v>
      </c>
      <c r="I14" s="7">
        <v>0</v>
      </c>
      <c r="J14" s="7">
        <v>0</v>
      </c>
      <c r="K14" s="7">
        <v>1</v>
      </c>
      <c r="L14" s="7">
        <v>2</v>
      </c>
      <c r="M14" s="7">
        <v>0</v>
      </c>
      <c r="N14" s="7">
        <v>0</v>
      </c>
      <c r="O14" s="7">
        <v>0</v>
      </c>
      <c r="P14" s="8">
        <f t="shared" si="2"/>
        <v>74</v>
      </c>
      <c r="Q14" s="7">
        <v>0</v>
      </c>
      <c r="R14" s="7">
        <v>74</v>
      </c>
      <c r="S14" s="7">
        <v>0</v>
      </c>
      <c r="T14" s="8">
        <f t="shared" si="3"/>
        <v>74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2</v>
      </c>
      <c r="AB14" s="7">
        <v>0</v>
      </c>
      <c r="AC14" s="7">
        <v>2</v>
      </c>
      <c r="AD14" s="7">
        <v>8</v>
      </c>
      <c r="AE14" s="7">
        <v>11</v>
      </c>
      <c r="AF14" s="7">
        <v>7</v>
      </c>
      <c r="AG14" s="7">
        <v>11</v>
      </c>
      <c r="AH14" s="7">
        <v>18</v>
      </c>
      <c r="AI14" s="7">
        <v>8</v>
      </c>
      <c r="AJ14" s="7">
        <v>5</v>
      </c>
      <c r="AK14" s="7">
        <v>0</v>
      </c>
      <c r="AL14" s="7">
        <v>2</v>
      </c>
      <c r="AM14" s="7">
        <v>0</v>
      </c>
      <c r="AN14" s="8">
        <f t="shared" si="0"/>
        <v>74</v>
      </c>
    </row>
    <row r="15" spans="1:43" x14ac:dyDescent="0.25">
      <c r="A15" s="2" t="s">
        <v>15</v>
      </c>
      <c r="B15" s="7"/>
      <c r="C15" s="7"/>
      <c r="D15" s="7"/>
      <c r="E15" s="8">
        <f t="shared" si="1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8">
        <f t="shared" si="2"/>
        <v>0</v>
      </c>
      <c r="Q15" s="7"/>
      <c r="R15" s="7"/>
      <c r="S15" s="7"/>
      <c r="T15" s="8">
        <f t="shared" si="3"/>
        <v>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8">
        <f t="shared" si="0"/>
        <v>0</v>
      </c>
    </row>
    <row r="16" spans="1:43" x14ac:dyDescent="0.25">
      <c r="A16" s="11" t="s">
        <v>16</v>
      </c>
      <c r="B16" s="7">
        <f>SUM(B4:B15)</f>
        <v>424</v>
      </c>
      <c r="C16" s="7">
        <f t="shared" ref="C16:AM16" si="4">SUM(C4:C15)</f>
        <v>271</v>
      </c>
      <c r="D16" s="7">
        <f t="shared" si="4"/>
        <v>0</v>
      </c>
      <c r="E16" s="8">
        <f t="shared" si="1"/>
        <v>695</v>
      </c>
      <c r="F16" s="7">
        <f t="shared" si="4"/>
        <v>339</v>
      </c>
      <c r="G16" s="7">
        <f t="shared" si="4"/>
        <v>273</v>
      </c>
      <c r="H16" s="7">
        <f t="shared" si="4"/>
        <v>48</v>
      </c>
      <c r="I16" s="7">
        <f t="shared" si="4"/>
        <v>2</v>
      </c>
      <c r="J16" s="7">
        <f t="shared" si="4"/>
        <v>0</v>
      </c>
      <c r="K16" s="7">
        <f t="shared" si="4"/>
        <v>12</v>
      </c>
      <c r="L16" s="7">
        <f t="shared" si="4"/>
        <v>20</v>
      </c>
      <c r="M16" s="7">
        <f t="shared" si="4"/>
        <v>1</v>
      </c>
      <c r="N16" s="7">
        <f t="shared" si="4"/>
        <v>0</v>
      </c>
      <c r="O16" s="7">
        <f t="shared" si="4"/>
        <v>0</v>
      </c>
      <c r="P16" s="8">
        <f t="shared" si="2"/>
        <v>695</v>
      </c>
      <c r="Q16" s="7">
        <f t="shared" si="4"/>
        <v>5</v>
      </c>
      <c r="R16" s="7">
        <f t="shared" si="4"/>
        <v>595</v>
      </c>
      <c r="S16" s="7">
        <f t="shared" si="4"/>
        <v>95</v>
      </c>
      <c r="T16" s="8">
        <f t="shared" si="3"/>
        <v>695</v>
      </c>
      <c r="U16" s="7">
        <f t="shared" si="4"/>
        <v>0</v>
      </c>
      <c r="V16" s="7">
        <f t="shared" si="4"/>
        <v>0</v>
      </c>
      <c r="W16" s="7">
        <f t="shared" si="4"/>
        <v>0</v>
      </c>
      <c r="X16" s="7">
        <f t="shared" si="4"/>
        <v>0</v>
      </c>
      <c r="Y16" s="7">
        <f t="shared" si="4"/>
        <v>0</v>
      </c>
      <c r="Z16" s="7">
        <f t="shared" si="4"/>
        <v>2</v>
      </c>
      <c r="AA16" s="7">
        <f t="shared" si="4"/>
        <v>28</v>
      </c>
      <c r="AB16" s="7">
        <f t="shared" si="4"/>
        <v>4</v>
      </c>
      <c r="AC16" s="7">
        <f t="shared" si="4"/>
        <v>51</v>
      </c>
      <c r="AD16" s="7">
        <f t="shared" si="4"/>
        <v>75</v>
      </c>
      <c r="AE16" s="7">
        <f t="shared" si="4"/>
        <v>91</v>
      </c>
      <c r="AF16" s="7">
        <f t="shared" si="4"/>
        <v>102</v>
      </c>
      <c r="AG16" s="7">
        <f t="shared" si="4"/>
        <v>101</v>
      </c>
      <c r="AH16" s="7">
        <f t="shared" si="4"/>
        <v>109</v>
      </c>
      <c r="AI16" s="7">
        <f t="shared" si="4"/>
        <v>64</v>
      </c>
      <c r="AJ16" s="7">
        <f t="shared" si="4"/>
        <v>41</v>
      </c>
      <c r="AK16" s="7">
        <f t="shared" si="4"/>
        <v>8</v>
      </c>
      <c r="AL16" s="7">
        <f t="shared" si="4"/>
        <v>19</v>
      </c>
      <c r="AM16" s="7">
        <f t="shared" si="4"/>
        <v>0</v>
      </c>
      <c r="AN16" s="8">
        <f t="shared" si="0"/>
        <v>695</v>
      </c>
    </row>
    <row r="17" spans="1:40" x14ac:dyDescent="0.25">
      <c r="A17" s="15" t="s">
        <v>3</v>
      </c>
    </row>
    <row r="18" spans="1:40" ht="15.75" thickBot="1" x14ac:dyDescent="0.3"/>
    <row r="19" spans="1:40" ht="24" thickBot="1" x14ac:dyDescent="0.4">
      <c r="A19" s="21" t="s">
        <v>48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3"/>
    </row>
    <row r="20" spans="1:40" ht="70.5" x14ac:dyDescent="0.25">
      <c r="A20" s="14"/>
      <c r="B20" s="3" t="s">
        <v>1</v>
      </c>
      <c r="C20" s="3" t="s">
        <v>2</v>
      </c>
      <c r="D20" s="3" t="s">
        <v>0</v>
      </c>
      <c r="E20" s="4" t="s">
        <v>3</v>
      </c>
      <c r="F20" s="3" t="s">
        <v>17</v>
      </c>
      <c r="G20" s="3" t="s">
        <v>18</v>
      </c>
      <c r="H20" s="3" t="s">
        <v>19</v>
      </c>
      <c r="I20" s="3" t="s">
        <v>45</v>
      </c>
      <c r="J20" s="3" t="s">
        <v>46</v>
      </c>
      <c r="K20" s="3" t="s">
        <v>20</v>
      </c>
      <c r="L20" s="3" t="s">
        <v>21</v>
      </c>
      <c r="M20" s="3" t="s">
        <v>22</v>
      </c>
      <c r="N20" s="3" t="s">
        <v>23</v>
      </c>
      <c r="O20" s="3" t="s">
        <v>0</v>
      </c>
      <c r="P20" s="4" t="s">
        <v>3</v>
      </c>
      <c r="Q20" s="3" t="s">
        <v>24</v>
      </c>
      <c r="R20" s="3" t="s">
        <v>25</v>
      </c>
      <c r="S20" s="3" t="s">
        <v>0</v>
      </c>
      <c r="T20" s="4" t="s">
        <v>3</v>
      </c>
      <c r="U20" s="3" t="s">
        <v>26</v>
      </c>
      <c r="V20" s="3" t="s">
        <v>27</v>
      </c>
      <c r="W20" s="3" t="s">
        <v>28</v>
      </c>
      <c r="X20" s="3" t="s">
        <v>29</v>
      </c>
      <c r="Y20" s="3" t="s">
        <v>31</v>
      </c>
      <c r="Z20" s="3" t="s">
        <v>32</v>
      </c>
      <c r="AA20" s="3" t="s">
        <v>33</v>
      </c>
      <c r="AB20" s="3" t="s">
        <v>34</v>
      </c>
      <c r="AC20" s="3" t="s">
        <v>35</v>
      </c>
      <c r="AD20" s="3" t="s">
        <v>36</v>
      </c>
      <c r="AE20" s="3" t="s">
        <v>37</v>
      </c>
      <c r="AF20" s="3" t="s">
        <v>38</v>
      </c>
      <c r="AG20" s="3" t="s">
        <v>39</v>
      </c>
      <c r="AH20" s="3" t="s">
        <v>40</v>
      </c>
      <c r="AI20" s="3" t="s">
        <v>41</v>
      </c>
      <c r="AJ20" s="3" t="s">
        <v>42</v>
      </c>
      <c r="AK20" s="3" t="s">
        <v>43</v>
      </c>
      <c r="AL20" s="3" t="s">
        <v>64</v>
      </c>
      <c r="AM20" s="3" t="s">
        <v>0</v>
      </c>
      <c r="AN20" s="4" t="s">
        <v>3</v>
      </c>
    </row>
    <row r="21" spans="1:40" x14ac:dyDescent="0.25">
      <c r="A21" s="2" t="s">
        <v>4</v>
      </c>
      <c r="B21" s="7">
        <v>2</v>
      </c>
      <c r="C21" s="7">
        <v>1</v>
      </c>
      <c r="D21" s="7">
        <v>0</v>
      </c>
      <c r="E21" s="8">
        <f>SUM(B21:D21)</f>
        <v>3</v>
      </c>
      <c r="F21" s="7">
        <v>0</v>
      </c>
      <c r="G21" s="7">
        <v>3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8">
        <f>SUM(F21:O21)</f>
        <v>3</v>
      </c>
      <c r="Q21" s="7">
        <v>0</v>
      </c>
      <c r="R21" s="7">
        <v>3</v>
      </c>
      <c r="S21" s="7">
        <v>0</v>
      </c>
      <c r="T21" s="8">
        <f>SUM(Q21:S21)</f>
        <v>3</v>
      </c>
      <c r="U21" s="7">
        <v>0</v>
      </c>
      <c r="V21" s="7">
        <v>2</v>
      </c>
      <c r="W21" s="7">
        <v>0</v>
      </c>
      <c r="X21" s="7">
        <v>0</v>
      </c>
      <c r="Y21" s="7">
        <v>0</v>
      </c>
      <c r="Z21" s="7">
        <v>1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8">
        <f t="shared" ref="AN21:AN33" si="5">U21+V21+W21+X21+Y21+Z21+AA21+AB21+AC21+AD21+AE21+AF21+AG21+AH21+AI21+AJ21+AK21+AL21+AM21</f>
        <v>3</v>
      </c>
    </row>
    <row r="22" spans="1:40" x14ac:dyDescent="0.25">
      <c r="A22" s="2" t="s">
        <v>5</v>
      </c>
      <c r="B22" s="7">
        <v>4</v>
      </c>
      <c r="C22" s="7">
        <v>1</v>
      </c>
      <c r="D22" s="7">
        <v>0</v>
      </c>
      <c r="E22" s="8">
        <f t="shared" ref="E22:E33" si="6">SUM(B22:D22)</f>
        <v>5</v>
      </c>
      <c r="F22" s="7">
        <v>0</v>
      </c>
      <c r="G22" s="7">
        <v>1</v>
      </c>
      <c r="H22" s="7">
        <v>4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8">
        <f t="shared" ref="P22:P33" si="7">SUM(F22:O22)</f>
        <v>5</v>
      </c>
      <c r="Q22" s="7">
        <v>3</v>
      </c>
      <c r="R22" s="7">
        <v>2</v>
      </c>
      <c r="S22" s="7">
        <v>0</v>
      </c>
      <c r="T22" s="8">
        <f t="shared" ref="T22:T33" si="8">SUM(Q22:S22)</f>
        <v>5</v>
      </c>
      <c r="U22" s="7">
        <v>0</v>
      </c>
      <c r="V22" s="7">
        <v>1</v>
      </c>
      <c r="W22" s="7">
        <v>1</v>
      </c>
      <c r="X22" s="7">
        <v>2</v>
      </c>
      <c r="Y22" s="7">
        <v>0</v>
      </c>
      <c r="Z22" s="7">
        <v>1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8">
        <f t="shared" si="5"/>
        <v>5</v>
      </c>
    </row>
    <row r="23" spans="1:40" x14ac:dyDescent="0.25">
      <c r="A23" s="2" t="s">
        <v>6</v>
      </c>
      <c r="B23" s="7">
        <v>27</v>
      </c>
      <c r="C23" s="7">
        <v>10</v>
      </c>
      <c r="D23" s="7">
        <v>0</v>
      </c>
      <c r="E23" s="8">
        <f t="shared" si="6"/>
        <v>37</v>
      </c>
      <c r="F23" s="7">
        <v>0</v>
      </c>
      <c r="G23" s="7">
        <v>0</v>
      </c>
      <c r="H23" s="7">
        <v>37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8">
        <f t="shared" si="7"/>
        <v>37</v>
      </c>
      <c r="Q23" s="7">
        <v>21</v>
      </c>
      <c r="R23" s="7">
        <v>16</v>
      </c>
      <c r="S23" s="7">
        <v>0</v>
      </c>
      <c r="T23" s="8">
        <f t="shared" si="8"/>
        <v>37</v>
      </c>
      <c r="U23" s="7">
        <v>0</v>
      </c>
      <c r="V23" s="7">
        <v>12</v>
      </c>
      <c r="W23" s="7">
        <v>7</v>
      </c>
      <c r="X23" s="7">
        <v>8</v>
      </c>
      <c r="Y23" s="7">
        <v>5</v>
      </c>
      <c r="Z23" s="7">
        <v>4</v>
      </c>
      <c r="AA23" s="7">
        <v>1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8">
        <f t="shared" si="5"/>
        <v>37</v>
      </c>
    </row>
    <row r="24" spans="1:40" x14ac:dyDescent="0.25">
      <c r="A24" s="2" t="s">
        <v>7</v>
      </c>
      <c r="B24" s="7">
        <v>45</v>
      </c>
      <c r="C24" s="7">
        <v>19</v>
      </c>
      <c r="D24" s="7">
        <v>0</v>
      </c>
      <c r="E24" s="8">
        <f t="shared" si="6"/>
        <v>64</v>
      </c>
      <c r="F24" s="7">
        <v>0</v>
      </c>
      <c r="G24" s="7">
        <v>0</v>
      </c>
      <c r="H24" s="7">
        <v>64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8">
        <f t="shared" si="7"/>
        <v>64</v>
      </c>
      <c r="Q24" s="7">
        <v>37</v>
      </c>
      <c r="R24" s="7">
        <v>27</v>
      </c>
      <c r="S24" s="7">
        <v>0</v>
      </c>
      <c r="T24" s="8">
        <f t="shared" si="8"/>
        <v>64</v>
      </c>
      <c r="U24" s="7">
        <v>0</v>
      </c>
      <c r="V24" s="7">
        <v>19</v>
      </c>
      <c r="W24" s="7">
        <v>4</v>
      </c>
      <c r="X24" s="7">
        <v>20</v>
      </c>
      <c r="Y24" s="7">
        <v>8</v>
      </c>
      <c r="Z24" s="7">
        <v>12</v>
      </c>
      <c r="AA24" s="7">
        <v>1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8">
        <f t="shared" si="5"/>
        <v>64</v>
      </c>
    </row>
    <row r="25" spans="1:40" x14ac:dyDescent="0.25">
      <c r="A25" s="2" t="s">
        <v>8</v>
      </c>
      <c r="B25" s="7">
        <v>35</v>
      </c>
      <c r="C25" s="7">
        <v>21</v>
      </c>
      <c r="D25" s="7">
        <v>0</v>
      </c>
      <c r="E25" s="8">
        <f t="shared" si="6"/>
        <v>56</v>
      </c>
      <c r="F25" s="7">
        <v>0</v>
      </c>
      <c r="G25" s="7">
        <v>0</v>
      </c>
      <c r="H25" s="7">
        <v>56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8">
        <f t="shared" si="7"/>
        <v>56</v>
      </c>
      <c r="Q25" s="7">
        <v>23</v>
      </c>
      <c r="R25" s="7">
        <v>33</v>
      </c>
      <c r="S25" s="7">
        <v>0</v>
      </c>
      <c r="T25" s="8">
        <f t="shared" si="8"/>
        <v>56</v>
      </c>
      <c r="U25" s="7">
        <v>3</v>
      </c>
      <c r="V25" s="7">
        <v>14</v>
      </c>
      <c r="W25" s="7">
        <v>5</v>
      </c>
      <c r="X25" s="7">
        <v>13</v>
      </c>
      <c r="Y25" s="7">
        <v>11</v>
      </c>
      <c r="Z25" s="7">
        <v>6</v>
      </c>
      <c r="AA25" s="7">
        <v>4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8">
        <f t="shared" si="5"/>
        <v>56</v>
      </c>
    </row>
    <row r="26" spans="1:40" x14ac:dyDescent="0.25">
      <c r="A26" s="2" t="s">
        <v>9</v>
      </c>
      <c r="B26" s="7">
        <v>35</v>
      </c>
      <c r="C26" s="7">
        <v>33</v>
      </c>
      <c r="D26" s="7">
        <v>0</v>
      </c>
      <c r="E26" s="8">
        <f t="shared" si="6"/>
        <v>68</v>
      </c>
      <c r="F26" s="7">
        <v>0</v>
      </c>
      <c r="G26" s="7">
        <v>1</v>
      </c>
      <c r="H26" s="7">
        <v>67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8">
        <f t="shared" si="7"/>
        <v>68</v>
      </c>
      <c r="Q26" s="7">
        <v>29</v>
      </c>
      <c r="R26" s="7">
        <v>39</v>
      </c>
      <c r="S26" s="7">
        <v>0</v>
      </c>
      <c r="T26" s="8">
        <f t="shared" si="8"/>
        <v>68</v>
      </c>
      <c r="U26" s="7">
        <v>1</v>
      </c>
      <c r="V26" s="7">
        <v>18</v>
      </c>
      <c r="W26" s="7">
        <v>12</v>
      </c>
      <c r="X26" s="7">
        <v>10</v>
      </c>
      <c r="Y26" s="7">
        <v>15</v>
      </c>
      <c r="Z26" s="7">
        <v>7</v>
      </c>
      <c r="AA26" s="7">
        <v>4</v>
      </c>
      <c r="AB26" s="7">
        <v>0</v>
      </c>
      <c r="AC26" s="7">
        <v>0</v>
      </c>
      <c r="AD26" s="7">
        <v>0</v>
      </c>
      <c r="AE26" s="7">
        <v>1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8">
        <f t="shared" si="5"/>
        <v>68</v>
      </c>
    </row>
    <row r="27" spans="1:40" x14ac:dyDescent="0.25">
      <c r="A27" s="2" t="s">
        <v>10</v>
      </c>
      <c r="B27" s="7">
        <v>39</v>
      </c>
      <c r="C27" s="7">
        <v>25</v>
      </c>
      <c r="D27" s="7">
        <v>0</v>
      </c>
      <c r="E27" s="8">
        <f t="shared" si="6"/>
        <v>64</v>
      </c>
      <c r="F27" s="7">
        <v>2</v>
      </c>
      <c r="G27" s="7">
        <v>2</v>
      </c>
      <c r="H27" s="7">
        <v>60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8">
        <f t="shared" si="7"/>
        <v>64</v>
      </c>
      <c r="Q27" s="7">
        <v>24</v>
      </c>
      <c r="R27" s="7">
        <v>40</v>
      </c>
      <c r="S27" s="7">
        <v>0</v>
      </c>
      <c r="T27" s="8">
        <f t="shared" si="8"/>
        <v>64</v>
      </c>
      <c r="U27" s="7">
        <v>0</v>
      </c>
      <c r="V27" s="7">
        <v>16</v>
      </c>
      <c r="W27" s="7">
        <v>6</v>
      </c>
      <c r="X27" s="7">
        <v>10</v>
      </c>
      <c r="Y27" s="7">
        <v>13</v>
      </c>
      <c r="Z27" s="7">
        <v>11</v>
      </c>
      <c r="AA27" s="7">
        <v>4</v>
      </c>
      <c r="AB27" s="7">
        <v>0</v>
      </c>
      <c r="AC27" s="7">
        <v>1</v>
      </c>
      <c r="AD27" s="7">
        <v>1</v>
      </c>
      <c r="AE27" s="7">
        <v>2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8">
        <f t="shared" si="5"/>
        <v>64</v>
      </c>
    </row>
    <row r="28" spans="1:40" x14ac:dyDescent="0.25">
      <c r="A28" s="2" t="s">
        <v>11</v>
      </c>
      <c r="B28" s="7">
        <v>54</v>
      </c>
      <c r="C28" s="7">
        <v>23</v>
      </c>
      <c r="D28" s="7">
        <v>0</v>
      </c>
      <c r="E28" s="8">
        <f t="shared" si="6"/>
        <v>77</v>
      </c>
      <c r="F28" s="7">
        <v>2</v>
      </c>
      <c r="G28" s="7">
        <v>5</v>
      </c>
      <c r="H28" s="7">
        <v>70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8">
        <f t="shared" si="7"/>
        <v>77</v>
      </c>
      <c r="Q28" s="7">
        <v>35</v>
      </c>
      <c r="R28" s="7">
        <v>42</v>
      </c>
      <c r="S28" s="7">
        <v>0</v>
      </c>
      <c r="T28" s="8">
        <f t="shared" si="8"/>
        <v>77</v>
      </c>
      <c r="U28" s="7">
        <v>1</v>
      </c>
      <c r="V28" s="7">
        <v>11</v>
      </c>
      <c r="W28" s="7">
        <v>10</v>
      </c>
      <c r="X28" s="7">
        <v>13</v>
      </c>
      <c r="Y28" s="7">
        <v>19</v>
      </c>
      <c r="Z28" s="7">
        <v>15</v>
      </c>
      <c r="AA28" s="7">
        <v>1</v>
      </c>
      <c r="AB28" s="7">
        <v>0</v>
      </c>
      <c r="AC28" s="7">
        <v>2</v>
      </c>
      <c r="AD28" s="7">
        <v>1</v>
      </c>
      <c r="AE28" s="7">
        <v>2</v>
      </c>
      <c r="AF28" s="7">
        <v>2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8">
        <f t="shared" si="5"/>
        <v>77</v>
      </c>
    </row>
    <row r="29" spans="1:40" x14ac:dyDescent="0.25">
      <c r="A29" s="2" t="s">
        <v>12</v>
      </c>
      <c r="B29" s="7">
        <v>40</v>
      </c>
      <c r="C29" s="7">
        <v>23</v>
      </c>
      <c r="D29" s="7">
        <v>0</v>
      </c>
      <c r="E29" s="8">
        <f t="shared" si="6"/>
        <v>63</v>
      </c>
      <c r="F29" s="7">
        <v>2</v>
      </c>
      <c r="G29" s="7">
        <v>2</v>
      </c>
      <c r="H29" s="7">
        <v>59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8">
        <f t="shared" si="7"/>
        <v>63</v>
      </c>
      <c r="Q29" s="7">
        <v>31</v>
      </c>
      <c r="R29" s="7">
        <v>32</v>
      </c>
      <c r="S29" s="7">
        <v>0</v>
      </c>
      <c r="T29" s="8">
        <f t="shared" si="8"/>
        <v>63</v>
      </c>
      <c r="U29" s="7">
        <v>2</v>
      </c>
      <c r="V29" s="7">
        <v>10</v>
      </c>
      <c r="W29" s="7">
        <v>6</v>
      </c>
      <c r="X29" s="7">
        <v>13</v>
      </c>
      <c r="Y29" s="7">
        <v>16</v>
      </c>
      <c r="Z29" s="7">
        <v>10</v>
      </c>
      <c r="AA29" s="7">
        <v>3</v>
      </c>
      <c r="AB29" s="7">
        <v>0</v>
      </c>
      <c r="AC29" s="7">
        <v>0</v>
      </c>
      <c r="AD29" s="7">
        <v>1</v>
      </c>
      <c r="AE29" s="7">
        <v>1</v>
      </c>
      <c r="AF29" s="7">
        <v>1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8">
        <f t="shared" si="5"/>
        <v>63</v>
      </c>
    </row>
    <row r="30" spans="1:40" x14ac:dyDescent="0.25">
      <c r="A30" s="2" t="s">
        <v>13</v>
      </c>
      <c r="B30" s="7">
        <v>39</v>
      </c>
      <c r="C30" s="7">
        <v>21</v>
      </c>
      <c r="D30" s="7">
        <v>0</v>
      </c>
      <c r="E30" s="8">
        <f t="shared" si="6"/>
        <v>60</v>
      </c>
      <c r="F30" s="7">
        <v>2</v>
      </c>
      <c r="G30" s="7">
        <v>2</v>
      </c>
      <c r="H30" s="7">
        <v>56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8">
        <f t="shared" si="7"/>
        <v>60</v>
      </c>
      <c r="Q30" s="7">
        <v>26</v>
      </c>
      <c r="R30" s="7">
        <v>34</v>
      </c>
      <c r="S30" s="7">
        <v>0</v>
      </c>
      <c r="T30" s="8">
        <f t="shared" si="8"/>
        <v>60</v>
      </c>
      <c r="U30" s="7">
        <v>2</v>
      </c>
      <c r="V30" s="7">
        <v>13</v>
      </c>
      <c r="W30" s="7">
        <v>11</v>
      </c>
      <c r="X30" s="7">
        <v>10</v>
      </c>
      <c r="Y30" s="7">
        <v>8</v>
      </c>
      <c r="Z30" s="7">
        <v>11</v>
      </c>
      <c r="AA30" s="7">
        <v>2</v>
      </c>
      <c r="AB30" s="7">
        <v>0</v>
      </c>
      <c r="AC30" s="7">
        <v>0</v>
      </c>
      <c r="AD30" s="7">
        <v>1</v>
      </c>
      <c r="AE30" s="7">
        <v>1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1</v>
      </c>
      <c r="AN30" s="8">
        <f t="shared" si="5"/>
        <v>60</v>
      </c>
    </row>
    <row r="31" spans="1:40" x14ac:dyDescent="0.25">
      <c r="A31" s="2" t="s">
        <v>14</v>
      </c>
      <c r="B31" s="7">
        <v>39</v>
      </c>
      <c r="C31" s="7">
        <v>26</v>
      </c>
      <c r="D31" s="7">
        <v>0</v>
      </c>
      <c r="E31" s="8">
        <f t="shared" si="6"/>
        <v>65</v>
      </c>
      <c r="F31" s="7">
        <v>5</v>
      </c>
      <c r="G31" s="7">
        <v>1</v>
      </c>
      <c r="H31" s="7">
        <v>59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8">
        <f t="shared" si="7"/>
        <v>65</v>
      </c>
      <c r="Q31" s="7">
        <v>25</v>
      </c>
      <c r="R31" s="7">
        <v>40</v>
      </c>
      <c r="S31" s="7">
        <v>0</v>
      </c>
      <c r="T31" s="8">
        <f t="shared" si="8"/>
        <v>65</v>
      </c>
      <c r="U31" s="7">
        <v>0</v>
      </c>
      <c r="V31" s="7">
        <v>17</v>
      </c>
      <c r="W31" s="7">
        <v>8</v>
      </c>
      <c r="X31" s="7">
        <v>7</v>
      </c>
      <c r="Y31" s="7">
        <v>9</v>
      </c>
      <c r="Z31" s="7">
        <v>10</v>
      </c>
      <c r="AA31" s="7">
        <v>8</v>
      </c>
      <c r="AB31" s="7">
        <v>0</v>
      </c>
      <c r="AC31" s="7">
        <v>1</v>
      </c>
      <c r="AD31" s="7">
        <v>2</v>
      </c>
      <c r="AE31" s="7">
        <v>2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1</v>
      </c>
      <c r="AN31" s="8">
        <f t="shared" si="5"/>
        <v>65</v>
      </c>
    </row>
    <row r="32" spans="1:40" x14ac:dyDescent="0.25">
      <c r="A32" s="2" t="s">
        <v>15</v>
      </c>
      <c r="B32" s="7"/>
      <c r="C32" s="7"/>
      <c r="D32" s="7"/>
      <c r="E32" s="8">
        <f t="shared" si="6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8">
        <f t="shared" si="7"/>
        <v>0</v>
      </c>
      <c r="Q32" s="7"/>
      <c r="R32" s="7"/>
      <c r="S32" s="7"/>
      <c r="T32" s="8">
        <f t="shared" si="8"/>
        <v>0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8">
        <f t="shared" si="5"/>
        <v>0</v>
      </c>
    </row>
    <row r="33" spans="1:40" x14ac:dyDescent="0.25">
      <c r="A33" s="11" t="s">
        <v>16</v>
      </c>
      <c r="B33" s="7">
        <f>SUM(B21:B32)</f>
        <v>359</v>
      </c>
      <c r="C33" s="7">
        <f t="shared" ref="C33:AM33" si="9">SUM(C21:C32)</f>
        <v>203</v>
      </c>
      <c r="D33" s="7">
        <f t="shared" si="9"/>
        <v>0</v>
      </c>
      <c r="E33" s="8">
        <f t="shared" si="6"/>
        <v>562</v>
      </c>
      <c r="F33" s="7">
        <f t="shared" si="9"/>
        <v>13</v>
      </c>
      <c r="G33" s="7">
        <f t="shared" si="9"/>
        <v>17</v>
      </c>
      <c r="H33" s="7">
        <f t="shared" si="9"/>
        <v>532</v>
      </c>
      <c r="I33" s="7">
        <f t="shared" si="9"/>
        <v>0</v>
      </c>
      <c r="J33" s="7">
        <f t="shared" si="9"/>
        <v>0</v>
      </c>
      <c r="K33" s="7">
        <f t="shared" si="9"/>
        <v>0</v>
      </c>
      <c r="L33" s="7">
        <f t="shared" si="9"/>
        <v>0</v>
      </c>
      <c r="M33" s="7">
        <f t="shared" si="9"/>
        <v>0</v>
      </c>
      <c r="N33" s="7">
        <f t="shared" si="9"/>
        <v>0</v>
      </c>
      <c r="O33" s="7">
        <f t="shared" si="9"/>
        <v>0</v>
      </c>
      <c r="P33" s="8">
        <f t="shared" si="7"/>
        <v>562</v>
      </c>
      <c r="Q33" s="7">
        <f t="shared" si="9"/>
        <v>254</v>
      </c>
      <c r="R33" s="7">
        <f t="shared" si="9"/>
        <v>308</v>
      </c>
      <c r="S33" s="7">
        <f t="shared" si="9"/>
        <v>0</v>
      </c>
      <c r="T33" s="8">
        <f t="shared" si="8"/>
        <v>562</v>
      </c>
      <c r="U33" s="7">
        <f t="shared" si="9"/>
        <v>9</v>
      </c>
      <c r="V33" s="7">
        <f t="shared" si="9"/>
        <v>133</v>
      </c>
      <c r="W33" s="7">
        <f t="shared" si="9"/>
        <v>70</v>
      </c>
      <c r="X33" s="7">
        <f t="shared" si="9"/>
        <v>106</v>
      </c>
      <c r="Y33" s="7">
        <f t="shared" si="9"/>
        <v>104</v>
      </c>
      <c r="Z33" s="7">
        <f t="shared" si="9"/>
        <v>88</v>
      </c>
      <c r="AA33" s="7">
        <f t="shared" si="9"/>
        <v>28</v>
      </c>
      <c r="AB33" s="7">
        <f t="shared" si="9"/>
        <v>0</v>
      </c>
      <c r="AC33" s="7">
        <f t="shared" si="9"/>
        <v>4</v>
      </c>
      <c r="AD33" s="7">
        <f t="shared" si="9"/>
        <v>6</v>
      </c>
      <c r="AE33" s="7">
        <f t="shared" si="9"/>
        <v>9</v>
      </c>
      <c r="AF33" s="7">
        <f t="shared" si="9"/>
        <v>3</v>
      </c>
      <c r="AG33" s="7">
        <f t="shared" si="9"/>
        <v>0</v>
      </c>
      <c r="AH33" s="7">
        <f t="shared" si="9"/>
        <v>0</v>
      </c>
      <c r="AI33" s="7">
        <f t="shared" si="9"/>
        <v>0</v>
      </c>
      <c r="AJ33" s="7">
        <f t="shared" si="9"/>
        <v>0</v>
      </c>
      <c r="AK33" s="7">
        <f t="shared" si="9"/>
        <v>0</v>
      </c>
      <c r="AL33" s="7">
        <f t="shared" si="9"/>
        <v>0</v>
      </c>
      <c r="AM33" s="7">
        <f t="shared" si="9"/>
        <v>2</v>
      </c>
      <c r="AN33" s="8">
        <f t="shared" si="5"/>
        <v>562</v>
      </c>
    </row>
    <row r="34" spans="1:40" x14ac:dyDescent="0.25">
      <c r="A34" s="15" t="s">
        <v>3</v>
      </c>
    </row>
    <row r="35" spans="1:40" ht="15.75" thickBot="1" x14ac:dyDescent="0.3"/>
    <row r="36" spans="1:40" ht="24" thickBot="1" x14ac:dyDescent="0.4">
      <c r="A36" s="21" t="s">
        <v>49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3"/>
    </row>
    <row r="37" spans="1:40" ht="70.5" x14ac:dyDescent="0.25">
      <c r="A37" s="14"/>
      <c r="B37" s="3" t="s">
        <v>1</v>
      </c>
      <c r="C37" s="3" t="s">
        <v>2</v>
      </c>
      <c r="D37" s="3" t="s">
        <v>0</v>
      </c>
      <c r="E37" s="4" t="s">
        <v>3</v>
      </c>
      <c r="F37" s="3" t="s">
        <v>17</v>
      </c>
      <c r="G37" s="3" t="s">
        <v>18</v>
      </c>
      <c r="H37" s="3" t="s">
        <v>19</v>
      </c>
      <c r="I37" s="3" t="s">
        <v>45</v>
      </c>
      <c r="J37" s="3" t="s">
        <v>46</v>
      </c>
      <c r="K37" s="3" t="s">
        <v>20</v>
      </c>
      <c r="L37" s="3" t="s">
        <v>21</v>
      </c>
      <c r="M37" s="3" t="s">
        <v>22</v>
      </c>
      <c r="N37" s="3" t="s">
        <v>23</v>
      </c>
      <c r="O37" s="3" t="s">
        <v>0</v>
      </c>
      <c r="P37" s="4" t="s">
        <v>3</v>
      </c>
      <c r="Q37" s="3" t="s">
        <v>24</v>
      </c>
      <c r="R37" s="3" t="s">
        <v>25</v>
      </c>
      <c r="S37" s="3" t="s">
        <v>0</v>
      </c>
      <c r="T37" s="4" t="s">
        <v>3</v>
      </c>
      <c r="U37" s="3" t="s">
        <v>26</v>
      </c>
      <c r="V37" s="3" t="s">
        <v>27</v>
      </c>
      <c r="W37" s="3" t="s">
        <v>28</v>
      </c>
      <c r="X37" s="3" t="s">
        <v>29</v>
      </c>
      <c r="Y37" s="3" t="s">
        <v>31</v>
      </c>
      <c r="Z37" s="3" t="s">
        <v>32</v>
      </c>
      <c r="AA37" s="3" t="s">
        <v>33</v>
      </c>
      <c r="AB37" s="3" t="s">
        <v>34</v>
      </c>
      <c r="AC37" s="3" t="s">
        <v>35</v>
      </c>
      <c r="AD37" s="3" t="s">
        <v>36</v>
      </c>
      <c r="AE37" s="3" t="s">
        <v>37</v>
      </c>
      <c r="AF37" s="3" t="s">
        <v>38</v>
      </c>
      <c r="AG37" s="3" t="s">
        <v>39</v>
      </c>
      <c r="AH37" s="3" t="s">
        <v>40</v>
      </c>
      <c r="AI37" s="3" t="s">
        <v>41</v>
      </c>
      <c r="AJ37" s="3" t="s">
        <v>42</v>
      </c>
      <c r="AK37" s="3" t="s">
        <v>43</v>
      </c>
      <c r="AL37" s="3" t="s">
        <v>64</v>
      </c>
      <c r="AM37" s="3" t="s">
        <v>0</v>
      </c>
      <c r="AN37" s="4" t="s">
        <v>3</v>
      </c>
    </row>
    <row r="38" spans="1:40" x14ac:dyDescent="0.25">
      <c r="A38" s="2" t="s">
        <v>4</v>
      </c>
      <c r="B38" s="7">
        <v>3</v>
      </c>
      <c r="C38" s="7">
        <v>4</v>
      </c>
      <c r="D38" s="7">
        <v>0</v>
      </c>
      <c r="E38" s="8">
        <f>SUM(B38:D38)</f>
        <v>7</v>
      </c>
      <c r="F38" s="7">
        <v>5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0</v>
      </c>
      <c r="O38" s="7">
        <v>0</v>
      </c>
      <c r="P38" s="8">
        <f>SUM(F38:O38)</f>
        <v>7</v>
      </c>
      <c r="Q38" s="7">
        <v>1</v>
      </c>
      <c r="R38" s="7">
        <v>6</v>
      </c>
      <c r="S38" s="7">
        <v>0</v>
      </c>
      <c r="T38" s="8">
        <f>SUM(Q38:S38)</f>
        <v>7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1</v>
      </c>
      <c r="AB38" s="7">
        <v>0</v>
      </c>
      <c r="AC38" s="7">
        <v>0</v>
      </c>
      <c r="AD38" s="7">
        <v>0</v>
      </c>
      <c r="AE38" s="7">
        <v>0</v>
      </c>
      <c r="AF38" s="7">
        <v>1</v>
      </c>
      <c r="AG38" s="7">
        <v>0</v>
      </c>
      <c r="AH38" s="7">
        <v>2</v>
      </c>
      <c r="AI38" s="7">
        <v>0</v>
      </c>
      <c r="AJ38" s="7">
        <v>1</v>
      </c>
      <c r="AK38" s="7">
        <v>1</v>
      </c>
      <c r="AL38" s="7">
        <v>1</v>
      </c>
      <c r="AM38" s="7">
        <v>0</v>
      </c>
      <c r="AN38" s="8">
        <f t="shared" ref="AN38:AN49" si="10">U38+V38+W38+X38+Y38+Z38+AA38+AB38+AC38+AD38+AE38+AF38+AG38+AH38+AI38+AJ38+AK38+AL38+AM38</f>
        <v>7</v>
      </c>
    </row>
    <row r="39" spans="1:40" x14ac:dyDescent="0.25">
      <c r="A39" s="2" t="s">
        <v>5</v>
      </c>
      <c r="B39" s="7">
        <v>19</v>
      </c>
      <c r="C39" s="7">
        <v>20</v>
      </c>
      <c r="D39" s="7">
        <v>0</v>
      </c>
      <c r="E39" s="8">
        <f t="shared" ref="E39:E49" si="11">SUM(B39:D39)</f>
        <v>39</v>
      </c>
      <c r="F39" s="7">
        <v>22</v>
      </c>
      <c r="G39" s="7">
        <v>11</v>
      </c>
      <c r="H39" s="7">
        <v>1</v>
      </c>
      <c r="I39" s="7">
        <v>0</v>
      </c>
      <c r="J39" s="7">
        <v>0</v>
      </c>
      <c r="K39" s="7">
        <v>1</v>
      </c>
      <c r="L39" s="7">
        <v>4</v>
      </c>
      <c r="M39" s="7">
        <v>0</v>
      </c>
      <c r="N39" s="7">
        <v>0</v>
      </c>
      <c r="O39" s="7">
        <v>0</v>
      </c>
      <c r="P39" s="8">
        <f t="shared" ref="P39:P49" si="12">SUM(F39:O39)</f>
        <v>39</v>
      </c>
      <c r="Q39" s="7">
        <v>17</v>
      </c>
      <c r="R39" s="7">
        <v>22</v>
      </c>
      <c r="S39" s="7">
        <v>0</v>
      </c>
      <c r="T39" s="8">
        <f t="shared" ref="T39:T49" si="13">SUM(Q39:S39)</f>
        <v>39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1</v>
      </c>
      <c r="AA39" s="7">
        <v>0</v>
      </c>
      <c r="AB39" s="7">
        <v>0</v>
      </c>
      <c r="AC39" s="7">
        <v>0</v>
      </c>
      <c r="AD39" s="7">
        <v>1</v>
      </c>
      <c r="AE39" s="7">
        <v>1</v>
      </c>
      <c r="AF39" s="7">
        <v>7</v>
      </c>
      <c r="AG39" s="7">
        <v>3</v>
      </c>
      <c r="AH39" s="7">
        <v>9</v>
      </c>
      <c r="AI39" s="7">
        <v>2</v>
      </c>
      <c r="AJ39" s="7">
        <v>6</v>
      </c>
      <c r="AK39" s="7">
        <v>3</v>
      </c>
      <c r="AL39" s="7">
        <v>6</v>
      </c>
      <c r="AM39" s="7">
        <v>0</v>
      </c>
      <c r="AN39" s="8">
        <f t="shared" si="10"/>
        <v>39</v>
      </c>
    </row>
    <row r="40" spans="1:40" x14ac:dyDescent="0.25">
      <c r="A40" s="2" t="s">
        <v>6</v>
      </c>
      <c r="B40" s="7">
        <v>29</v>
      </c>
      <c r="C40" s="7">
        <v>32</v>
      </c>
      <c r="D40" s="7">
        <v>0</v>
      </c>
      <c r="E40" s="8">
        <f t="shared" si="11"/>
        <v>61</v>
      </c>
      <c r="F40" s="7">
        <v>34</v>
      </c>
      <c r="G40" s="7">
        <v>12</v>
      </c>
      <c r="H40" s="7">
        <v>4</v>
      </c>
      <c r="I40" s="7">
        <v>2</v>
      </c>
      <c r="J40" s="7">
        <v>0</v>
      </c>
      <c r="K40" s="7">
        <v>6</v>
      </c>
      <c r="L40" s="7">
        <v>3</v>
      </c>
      <c r="M40" s="7">
        <v>0</v>
      </c>
      <c r="N40" s="7">
        <v>0</v>
      </c>
      <c r="O40" s="7">
        <v>0</v>
      </c>
      <c r="P40" s="8">
        <f t="shared" si="12"/>
        <v>61</v>
      </c>
      <c r="Q40" s="7">
        <v>27</v>
      </c>
      <c r="R40" s="7">
        <v>34</v>
      </c>
      <c r="S40" s="7">
        <v>0</v>
      </c>
      <c r="T40" s="8">
        <f t="shared" si="13"/>
        <v>61</v>
      </c>
      <c r="U40" s="7">
        <v>0</v>
      </c>
      <c r="V40" s="7">
        <v>0</v>
      </c>
      <c r="W40" s="7">
        <v>1</v>
      </c>
      <c r="X40" s="7">
        <v>0</v>
      </c>
      <c r="Y40" s="7">
        <v>0</v>
      </c>
      <c r="Z40" s="7">
        <v>3</v>
      </c>
      <c r="AA40" s="7">
        <v>0</v>
      </c>
      <c r="AB40" s="7">
        <v>0</v>
      </c>
      <c r="AC40" s="7">
        <v>1</v>
      </c>
      <c r="AD40" s="7">
        <v>3</v>
      </c>
      <c r="AE40" s="7">
        <v>2</v>
      </c>
      <c r="AF40" s="7">
        <v>9</v>
      </c>
      <c r="AG40" s="7">
        <v>2</v>
      </c>
      <c r="AH40" s="7">
        <v>9</v>
      </c>
      <c r="AI40" s="7">
        <v>8</v>
      </c>
      <c r="AJ40" s="7">
        <v>9</v>
      </c>
      <c r="AK40" s="7">
        <v>4</v>
      </c>
      <c r="AL40" s="7">
        <v>10</v>
      </c>
      <c r="AM40" s="7">
        <v>0</v>
      </c>
      <c r="AN40" s="8">
        <f t="shared" si="10"/>
        <v>61</v>
      </c>
    </row>
    <row r="41" spans="1:40" x14ac:dyDescent="0.25">
      <c r="A41" s="2" t="s">
        <v>7</v>
      </c>
      <c r="B41" s="7">
        <v>48</v>
      </c>
      <c r="C41" s="7">
        <v>43</v>
      </c>
      <c r="D41" s="7">
        <v>0</v>
      </c>
      <c r="E41" s="8">
        <f t="shared" si="11"/>
        <v>91</v>
      </c>
      <c r="F41" s="7">
        <v>47</v>
      </c>
      <c r="G41" s="7">
        <v>22</v>
      </c>
      <c r="H41" s="7">
        <v>4</v>
      </c>
      <c r="I41" s="7">
        <v>1</v>
      </c>
      <c r="J41" s="7">
        <v>0</v>
      </c>
      <c r="K41" s="7">
        <v>3</v>
      </c>
      <c r="L41" s="7">
        <v>12</v>
      </c>
      <c r="M41" s="7">
        <v>2</v>
      </c>
      <c r="N41" s="7">
        <v>0</v>
      </c>
      <c r="O41" s="7">
        <v>0</v>
      </c>
      <c r="P41" s="8">
        <f t="shared" si="12"/>
        <v>91</v>
      </c>
      <c r="Q41" s="7">
        <v>37</v>
      </c>
      <c r="R41" s="7">
        <v>54</v>
      </c>
      <c r="S41" s="7">
        <v>0</v>
      </c>
      <c r="T41" s="8">
        <f t="shared" si="13"/>
        <v>91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2</v>
      </c>
      <c r="AA41" s="7">
        <v>2</v>
      </c>
      <c r="AB41" s="7">
        <v>0</v>
      </c>
      <c r="AC41" s="7">
        <v>3</v>
      </c>
      <c r="AD41" s="7">
        <v>5</v>
      </c>
      <c r="AE41" s="7">
        <v>2</v>
      </c>
      <c r="AF41" s="7">
        <v>6</v>
      </c>
      <c r="AG41" s="7">
        <v>6</v>
      </c>
      <c r="AH41" s="7">
        <v>16</v>
      </c>
      <c r="AI41" s="7">
        <v>17</v>
      </c>
      <c r="AJ41" s="7">
        <v>12</v>
      </c>
      <c r="AK41" s="7">
        <v>7</v>
      </c>
      <c r="AL41" s="7">
        <v>13</v>
      </c>
      <c r="AM41" s="7">
        <v>0</v>
      </c>
      <c r="AN41" s="8">
        <f t="shared" si="10"/>
        <v>91</v>
      </c>
    </row>
    <row r="42" spans="1:40" x14ac:dyDescent="0.25">
      <c r="A42" s="2" t="s">
        <v>8</v>
      </c>
      <c r="B42" s="7">
        <v>52</v>
      </c>
      <c r="C42" s="7">
        <v>33</v>
      </c>
      <c r="D42" s="7">
        <v>0</v>
      </c>
      <c r="E42" s="8">
        <f t="shared" si="11"/>
        <v>85</v>
      </c>
      <c r="F42" s="7">
        <v>48</v>
      </c>
      <c r="G42" s="7">
        <v>16</v>
      </c>
      <c r="H42" s="7">
        <v>4</v>
      </c>
      <c r="I42" s="7">
        <v>2</v>
      </c>
      <c r="J42" s="7">
        <v>0</v>
      </c>
      <c r="K42" s="7">
        <v>3</v>
      </c>
      <c r="L42" s="7">
        <v>11</v>
      </c>
      <c r="M42" s="7">
        <v>1</v>
      </c>
      <c r="N42" s="7">
        <v>0</v>
      </c>
      <c r="O42" s="7">
        <v>0</v>
      </c>
      <c r="P42" s="8">
        <f t="shared" si="12"/>
        <v>85</v>
      </c>
      <c r="Q42" s="7">
        <v>43</v>
      </c>
      <c r="R42" s="7">
        <v>42</v>
      </c>
      <c r="S42" s="7">
        <v>0</v>
      </c>
      <c r="T42" s="8">
        <f t="shared" si="13"/>
        <v>85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2</v>
      </c>
      <c r="AA42" s="7">
        <v>2</v>
      </c>
      <c r="AB42" s="7">
        <v>0</v>
      </c>
      <c r="AC42" s="7">
        <v>1</v>
      </c>
      <c r="AD42" s="7">
        <v>2</v>
      </c>
      <c r="AE42" s="7">
        <v>3</v>
      </c>
      <c r="AF42" s="7">
        <v>9</v>
      </c>
      <c r="AG42" s="7">
        <v>12</v>
      </c>
      <c r="AH42" s="7">
        <v>11</v>
      </c>
      <c r="AI42" s="7">
        <v>16</v>
      </c>
      <c r="AJ42" s="7">
        <v>9</v>
      </c>
      <c r="AK42" s="7">
        <v>5</v>
      </c>
      <c r="AL42" s="7">
        <v>13</v>
      </c>
      <c r="AM42" s="7">
        <v>0</v>
      </c>
      <c r="AN42" s="8">
        <f t="shared" si="10"/>
        <v>85</v>
      </c>
    </row>
    <row r="43" spans="1:40" x14ac:dyDescent="0.25">
      <c r="A43" s="2" t="s">
        <v>9</v>
      </c>
      <c r="B43" s="7">
        <v>43</v>
      </c>
      <c r="C43" s="7">
        <v>54</v>
      </c>
      <c r="D43" s="7">
        <v>0</v>
      </c>
      <c r="E43" s="8">
        <f t="shared" si="11"/>
        <v>97</v>
      </c>
      <c r="F43" s="7">
        <v>49</v>
      </c>
      <c r="G43" s="7">
        <v>26</v>
      </c>
      <c r="H43" s="7">
        <v>7</v>
      </c>
      <c r="I43" s="7">
        <v>1</v>
      </c>
      <c r="J43" s="7">
        <v>0</v>
      </c>
      <c r="K43" s="7">
        <v>4</v>
      </c>
      <c r="L43" s="7">
        <v>9</v>
      </c>
      <c r="M43" s="7">
        <v>1</v>
      </c>
      <c r="N43" s="7">
        <v>0</v>
      </c>
      <c r="O43" s="7">
        <v>0</v>
      </c>
      <c r="P43" s="8">
        <f t="shared" si="12"/>
        <v>97</v>
      </c>
      <c r="Q43" s="7">
        <v>43</v>
      </c>
      <c r="R43" s="7">
        <v>54</v>
      </c>
      <c r="S43" s="7">
        <v>0</v>
      </c>
      <c r="T43" s="8">
        <f t="shared" si="13"/>
        <v>97</v>
      </c>
      <c r="U43" s="7">
        <v>0</v>
      </c>
      <c r="V43" s="7">
        <v>0</v>
      </c>
      <c r="W43" s="7">
        <v>0</v>
      </c>
      <c r="X43" s="7">
        <v>0</v>
      </c>
      <c r="Y43" s="7">
        <v>3</v>
      </c>
      <c r="Z43" s="7">
        <v>1</v>
      </c>
      <c r="AA43" s="7">
        <v>2</v>
      </c>
      <c r="AB43" s="7">
        <v>0</v>
      </c>
      <c r="AC43" s="7">
        <v>1</v>
      </c>
      <c r="AD43" s="7">
        <v>4</v>
      </c>
      <c r="AE43" s="7">
        <v>5</v>
      </c>
      <c r="AF43" s="7">
        <v>16</v>
      </c>
      <c r="AG43" s="7">
        <v>9</v>
      </c>
      <c r="AH43" s="7">
        <v>12</v>
      </c>
      <c r="AI43" s="7">
        <v>12</v>
      </c>
      <c r="AJ43" s="7">
        <v>10</v>
      </c>
      <c r="AK43" s="7">
        <v>12</v>
      </c>
      <c r="AL43" s="7">
        <v>10</v>
      </c>
      <c r="AM43" s="7">
        <v>0</v>
      </c>
      <c r="AN43" s="8">
        <f t="shared" si="10"/>
        <v>97</v>
      </c>
    </row>
    <row r="44" spans="1:40" x14ac:dyDescent="0.25">
      <c r="A44" s="2" t="s">
        <v>10</v>
      </c>
      <c r="B44" s="7">
        <v>21</v>
      </c>
      <c r="C44" s="7">
        <v>41</v>
      </c>
      <c r="D44" s="7">
        <v>0</v>
      </c>
      <c r="E44" s="8">
        <f t="shared" si="11"/>
        <v>62</v>
      </c>
      <c r="F44" s="7">
        <v>31</v>
      </c>
      <c r="G44" s="7">
        <v>22</v>
      </c>
      <c r="H44" s="7">
        <v>3</v>
      </c>
      <c r="I44" s="7">
        <v>0</v>
      </c>
      <c r="J44" s="7">
        <v>0</v>
      </c>
      <c r="K44" s="7">
        <v>3</v>
      </c>
      <c r="L44" s="7">
        <v>1</v>
      </c>
      <c r="M44" s="7">
        <v>2</v>
      </c>
      <c r="N44" s="7">
        <v>0</v>
      </c>
      <c r="O44" s="7">
        <v>0</v>
      </c>
      <c r="P44" s="8">
        <f t="shared" si="12"/>
        <v>62</v>
      </c>
      <c r="Q44" s="7">
        <v>23</v>
      </c>
      <c r="R44" s="7">
        <v>39</v>
      </c>
      <c r="S44" s="7">
        <v>0</v>
      </c>
      <c r="T44" s="8">
        <f t="shared" si="13"/>
        <v>62</v>
      </c>
      <c r="U44" s="7">
        <v>0</v>
      </c>
      <c r="V44" s="7">
        <v>1</v>
      </c>
      <c r="W44" s="7">
        <v>0</v>
      </c>
      <c r="X44" s="7">
        <v>0</v>
      </c>
      <c r="Y44" s="7">
        <v>2</v>
      </c>
      <c r="Z44" s="7">
        <v>0</v>
      </c>
      <c r="AA44" s="7">
        <v>0</v>
      </c>
      <c r="AB44" s="7">
        <v>0</v>
      </c>
      <c r="AC44" s="7">
        <v>0</v>
      </c>
      <c r="AD44" s="7">
        <v>2</v>
      </c>
      <c r="AE44" s="7">
        <v>1</v>
      </c>
      <c r="AF44" s="7">
        <v>5</v>
      </c>
      <c r="AG44" s="7">
        <v>6</v>
      </c>
      <c r="AH44" s="7">
        <v>18</v>
      </c>
      <c r="AI44" s="7">
        <v>8</v>
      </c>
      <c r="AJ44" s="7">
        <v>3</v>
      </c>
      <c r="AK44" s="7">
        <v>5</v>
      </c>
      <c r="AL44" s="7">
        <v>11</v>
      </c>
      <c r="AM44" s="7">
        <v>0</v>
      </c>
      <c r="AN44" s="8">
        <f t="shared" si="10"/>
        <v>62</v>
      </c>
    </row>
    <row r="45" spans="1:40" x14ac:dyDescent="0.25">
      <c r="A45" s="2" t="s">
        <v>11</v>
      </c>
      <c r="B45" s="7">
        <v>15</v>
      </c>
      <c r="C45" s="7">
        <v>18</v>
      </c>
      <c r="D45" s="7">
        <v>0</v>
      </c>
      <c r="E45" s="8">
        <f t="shared" si="11"/>
        <v>33</v>
      </c>
      <c r="F45" s="7">
        <v>19</v>
      </c>
      <c r="G45" s="7">
        <v>10</v>
      </c>
      <c r="H45" s="7">
        <v>1</v>
      </c>
      <c r="I45" s="7">
        <v>0</v>
      </c>
      <c r="J45" s="7">
        <v>0</v>
      </c>
      <c r="K45" s="7">
        <v>1</v>
      </c>
      <c r="L45" s="7">
        <v>1</v>
      </c>
      <c r="M45" s="7">
        <v>1</v>
      </c>
      <c r="N45" s="7">
        <v>0</v>
      </c>
      <c r="O45" s="7">
        <v>0</v>
      </c>
      <c r="P45" s="8">
        <f t="shared" si="12"/>
        <v>33</v>
      </c>
      <c r="Q45" s="7">
        <v>15</v>
      </c>
      <c r="R45" s="7">
        <v>18</v>
      </c>
      <c r="S45" s="7">
        <v>0</v>
      </c>
      <c r="T45" s="8">
        <f t="shared" si="13"/>
        <v>33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1</v>
      </c>
      <c r="AA45" s="7">
        <v>0</v>
      </c>
      <c r="AB45" s="7">
        <v>0</v>
      </c>
      <c r="AC45" s="7">
        <v>0</v>
      </c>
      <c r="AD45" s="7">
        <v>1</v>
      </c>
      <c r="AE45" s="7">
        <v>2</v>
      </c>
      <c r="AF45" s="7">
        <v>6</v>
      </c>
      <c r="AG45" s="7">
        <v>5</v>
      </c>
      <c r="AH45" s="7">
        <v>4</v>
      </c>
      <c r="AI45" s="7">
        <v>3</v>
      </c>
      <c r="AJ45" s="7">
        <v>5</v>
      </c>
      <c r="AK45" s="7">
        <v>2</v>
      </c>
      <c r="AL45" s="7">
        <v>4</v>
      </c>
      <c r="AM45" s="7">
        <v>0</v>
      </c>
      <c r="AN45" s="8">
        <f t="shared" si="10"/>
        <v>33</v>
      </c>
    </row>
    <row r="46" spans="1:40" x14ac:dyDescent="0.25">
      <c r="A46" s="2" t="s">
        <v>12</v>
      </c>
      <c r="B46" s="7">
        <v>25</v>
      </c>
      <c r="C46" s="7">
        <v>37</v>
      </c>
      <c r="D46" s="7">
        <v>0</v>
      </c>
      <c r="E46" s="8">
        <f t="shared" si="11"/>
        <v>62</v>
      </c>
      <c r="F46" s="7">
        <v>27</v>
      </c>
      <c r="G46" s="7">
        <v>18</v>
      </c>
      <c r="H46" s="7">
        <v>3</v>
      </c>
      <c r="I46" s="7">
        <v>1</v>
      </c>
      <c r="J46" s="7">
        <v>0</v>
      </c>
      <c r="K46" s="7">
        <v>3</v>
      </c>
      <c r="L46" s="7">
        <v>9</v>
      </c>
      <c r="M46" s="7">
        <v>1</v>
      </c>
      <c r="N46" s="7">
        <v>0</v>
      </c>
      <c r="O46" s="7">
        <v>0</v>
      </c>
      <c r="P46" s="8">
        <f t="shared" si="12"/>
        <v>62</v>
      </c>
      <c r="Q46" s="7">
        <v>24</v>
      </c>
      <c r="R46" s="7">
        <v>38</v>
      </c>
      <c r="S46" s="7">
        <v>0</v>
      </c>
      <c r="T46" s="8">
        <f t="shared" si="13"/>
        <v>62</v>
      </c>
      <c r="U46" s="7">
        <v>0</v>
      </c>
      <c r="V46" s="7">
        <v>0</v>
      </c>
      <c r="W46" s="7">
        <v>0</v>
      </c>
      <c r="X46" s="7">
        <v>0</v>
      </c>
      <c r="Y46" s="7">
        <v>2</v>
      </c>
      <c r="Z46" s="7">
        <v>0</v>
      </c>
      <c r="AA46" s="7">
        <v>1</v>
      </c>
      <c r="AB46" s="7">
        <v>0</v>
      </c>
      <c r="AC46" s="7">
        <v>1</v>
      </c>
      <c r="AD46" s="7">
        <v>0</v>
      </c>
      <c r="AE46" s="7">
        <v>1</v>
      </c>
      <c r="AF46" s="7">
        <v>7</v>
      </c>
      <c r="AG46" s="7">
        <v>8</v>
      </c>
      <c r="AH46" s="7">
        <v>11</v>
      </c>
      <c r="AI46" s="7">
        <v>7</v>
      </c>
      <c r="AJ46" s="7">
        <v>7</v>
      </c>
      <c r="AK46" s="7">
        <v>5</v>
      </c>
      <c r="AL46" s="7">
        <v>12</v>
      </c>
      <c r="AM46" s="7">
        <v>0</v>
      </c>
      <c r="AN46" s="8">
        <f t="shared" si="10"/>
        <v>62</v>
      </c>
    </row>
    <row r="47" spans="1:40" x14ac:dyDescent="0.25">
      <c r="A47" s="2" t="s">
        <v>13</v>
      </c>
      <c r="B47" s="7">
        <v>26</v>
      </c>
      <c r="C47" s="7">
        <v>33</v>
      </c>
      <c r="D47" s="7">
        <v>0</v>
      </c>
      <c r="E47" s="8">
        <f t="shared" si="11"/>
        <v>59</v>
      </c>
      <c r="F47" s="7">
        <v>28</v>
      </c>
      <c r="G47" s="7">
        <v>16</v>
      </c>
      <c r="H47" s="7">
        <v>4</v>
      </c>
      <c r="I47" s="7">
        <v>1</v>
      </c>
      <c r="J47" s="7">
        <v>0</v>
      </c>
      <c r="K47" s="7">
        <v>4</v>
      </c>
      <c r="L47" s="7">
        <v>5</v>
      </c>
      <c r="M47" s="7">
        <v>1</v>
      </c>
      <c r="N47" s="7">
        <v>0</v>
      </c>
      <c r="O47" s="7">
        <v>0</v>
      </c>
      <c r="P47" s="8">
        <f t="shared" si="12"/>
        <v>59</v>
      </c>
      <c r="Q47" s="7">
        <v>29</v>
      </c>
      <c r="R47" s="7">
        <v>30</v>
      </c>
      <c r="S47" s="7">
        <v>0</v>
      </c>
      <c r="T47" s="8">
        <f t="shared" si="13"/>
        <v>59</v>
      </c>
      <c r="U47" s="7">
        <v>0</v>
      </c>
      <c r="V47" s="7">
        <v>0</v>
      </c>
      <c r="W47" s="7">
        <v>0</v>
      </c>
      <c r="X47" s="7">
        <v>0</v>
      </c>
      <c r="Y47" s="7">
        <v>1</v>
      </c>
      <c r="Z47" s="7">
        <v>1</v>
      </c>
      <c r="AA47" s="7">
        <v>1</v>
      </c>
      <c r="AB47" s="7">
        <v>0</v>
      </c>
      <c r="AC47" s="7">
        <v>2</v>
      </c>
      <c r="AD47" s="7">
        <v>0</v>
      </c>
      <c r="AE47" s="7">
        <v>4</v>
      </c>
      <c r="AF47" s="7">
        <v>2</v>
      </c>
      <c r="AG47" s="7">
        <v>3</v>
      </c>
      <c r="AH47" s="7">
        <v>8</v>
      </c>
      <c r="AI47" s="7">
        <v>10</v>
      </c>
      <c r="AJ47" s="7">
        <v>8</v>
      </c>
      <c r="AK47" s="7">
        <v>8</v>
      </c>
      <c r="AL47" s="7">
        <v>11</v>
      </c>
      <c r="AM47" s="7">
        <v>0</v>
      </c>
      <c r="AN47" s="8">
        <f t="shared" si="10"/>
        <v>59</v>
      </c>
    </row>
    <row r="48" spans="1:40" x14ac:dyDescent="0.25">
      <c r="A48" s="2" t="s">
        <v>14</v>
      </c>
      <c r="B48" s="7">
        <v>25</v>
      </c>
      <c r="C48" s="7">
        <v>46</v>
      </c>
      <c r="D48" s="7">
        <v>0</v>
      </c>
      <c r="E48" s="8">
        <f t="shared" si="11"/>
        <v>71</v>
      </c>
      <c r="F48" s="7">
        <v>41</v>
      </c>
      <c r="G48" s="7">
        <v>15</v>
      </c>
      <c r="H48" s="7">
        <v>6</v>
      </c>
      <c r="I48" s="7">
        <v>1</v>
      </c>
      <c r="J48" s="7">
        <v>0</v>
      </c>
      <c r="K48" s="7">
        <v>3</v>
      </c>
      <c r="L48" s="7">
        <v>4</v>
      </c>
      <c r="M48" s="7">
        <v>1</v>
      </c>
      <c r="N48" s="7">
        <v>0</v>
      </c>
      <c r="O48" s="7">
        <v>0</v>
      </c>
      <c r="P48" s="8">
        <f t="shared" si="12"/>
        <v>71</v>
      </c>
      <c r="Q48" s="7">
        <v>36</v>
      </c>
      <c r="R48" s="7">
        <v>35</v>
      </c>
      <c r="S48" s="7">
        <v>0</v>
      </c>
      <c r="T48" s="8">
        <f t="shared" si="13"/>
        <v>71</v>
      </c>
      <c r="U48" s="7">
        <v>0</v>
      </c>
      <c r="V48" s="7">
        <v>0</v>
      </c>
      <c r="W48" s="7">
        <v>0</v>
      </c>
      <c r="X48" s="7">
        <v>0</v>
      </c>
      <c r="Y48" s="7">
        <v>1</v>
      </c>
      <c r="Z48" s="7">
        <v>2</v>
      </c>
      <c r="AA48" s="7">
        <v>1</v>
      </c>
      <c r="AB48" s="7">
        <v>0</v>
      </c>
      <c r="AC48" s="7">
        <v>2</v>
      </c>
      <c r="AD48" s="7">
        <v>1</v>
      </c>
      <c r="AE48" s="7">
        <v>4</v>
      </c>
      <c r="AF48" s="7">
        <v>10</v>
      </c>
      <c r="AG48" s="7">
        <v>7</v>
      </c>
      <c r="AH48" s="7">
        <v>8</v>
      </c>
      <c r="AI48" s="7">
        <v>8</v>
      </c>
      <c r="AJ48" s="7">
        <v>11</v>
      </c>
      <c r="AK48" s="7">
        <v>3</v>
      </c>
      <c r="AL48" s="7">
        <v>13</v>
      </c>
      <c r="AM48" s="7">
        <v>0</v>
      </c>
      <c r="AN48" s="8">
        <f t="shared" si="10"/>
        <v>71</v>
      </c>
    </row>
    <row r="49" spans="1:40" x14ac:dyDescent="0.25">
      <c r="A49" s="2" t="s">
        <v>15</v>
      </c>
      <c r="B49" s="7"/>
      <c r="C49" s="7"/>
      <c r="D49" s="7"/>
      <c r="E49" s="8">
        <f t="shared" si="11"/>
        <v>0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8">
        <f t="shared" si="12"/>
        <v>0</v>
      </c>
      <c r="Q49" s="7"/>
      <c r="R49" s="7"/>
      <c r="S49" s="7"/>
      <c r="T49" s="8">
        <f t="shared" si="13"/>
        <v>0</v>
      </c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>
        <f t="shared" si="10"/>
        <v>0</v>
      </c>
    </row>
    <row r="50" spans="1:40" x14ac:dyDescent="0.25">
      <c r="A50" s="11" t="s">
        <v>16</v>
      </c>
      <c r="B50" s="7">
        <f>SUM(B38:B49)</f>
        <v>306</v>
      </c>
      <c r="C50" s="7">
        <f t="shared" ref="C50:AN50" si="14">SUM(C38:C49)</f>
        <v>361</v>
      </c>
      <c r="D50" s="7">
        <f t="shared" si="14"/>
        <v>0</v>
      </c>
      <c r="E50" s="7">
        <f t="shared" si="14"/>
        <v>667</v>
      </c>
      <c r="F50" s="7">
        <f t="shared" si="14"/>
        <v>351</v>
      </c>
      <c r="G50" s="7">
        <f t="shared" si="14"/>
        <v>168</v>
      </c>
      <c r="H50" s="7">
        <f t="shared" si="14"/>
        <v>38</v>
      </c>
      <c r="I50" s="7">
        <f t="shared" si="14"/>
        <v>9</v>
      </c>
      <c r="J50" s="7">
        <f t="shared" si="14"/>
        <v>0</v>
      </c>
      <c r="K50" s="7">
        <f t="shared" si="14"/>
        <v>31</v>
      </c>
      <c r="L50" s="7">
        <f t="shared" si="14"/>
        <v>60</v>
      </c>
      <c r="M50" s="7">
        <f t="shared" si="14"/>
        <v>10</v>
      </c>
      <c r="N50" s="7">
        <f t="shared" si="14"/>
        <v>0</v>
      </c>
      <c r="O50" s="7">
        <f t="shared" si="14"/>
        <v>0</v>
      </c>
      <c r="P50" s="7">
        <f t="shared" si="14"/>
        <v>667</v>
      </c>
      <c r="Q50" s="7">
        <f t="shared" si="14"/>
        <v>295</v>
      </c>
      <c r="R50" s="7">
        <f t="shared" si="14"/>
        <v>372</v>
      </c>
      <c r="S50" s="7">
        <f t="shared" si="14"/>
        <v>0</v>
      </c>
      <c r="T50" s="7">
        <f t="shared" si="14"/>
        <v>667</v>
      </c>
      <c r="U50" s="7">
        <f t="shared" si="14"/>
        <v>0</v>
      </c>
      <c r="V50" s="7">
        <f t="shared" si="14"/>
        <v>1</v>
      </c>
      <c r="W50" s="7">
        <f t="shared" si="14"/>
        <v>1</v>
      </c>
      <c r="X50" s="7">
        <f t="shared" si="14"/>
        <v>0</v>
      </c>
      <c r="Y50" s="7">
        <f t="shared" si="14"/>
        <v>9</v>
      </c>
      <c r="Z50" s="7">
        <f t="shared" si="14"/>
        <v>13</v>
      </c>
      <c r="AA50" s="7">
        <f t="shared" si="14"/>
        <v>10</v>
      </c>
      <c r="AB50" s="7">
        <f t="shared" si="14"/>
        <v>0</v>
      </c>
      <c r="AC50" s="7">
        <f t="shared" si="14"/>
        <v>11</v>
      </c>
      <c r="AD50" s="7">
        <f t="shared" si="14"/>
        <v>19</v>
      </c>
      <c r="AE50" s="7">
        <f t="shared" si="14"/>
        <v>25</v>
      </c>
      <c r="AF50" s="7">
        <f t="shared" si="14"/>
        <v>78</v>
      </c>
      <c r="AG50" s="7">
        <f t="shared" si="14"/>
        <v>61</v>
      </c>
      <c r="AH50" s="7">
        <f t="shared" si="14"/>
        <v>108</v>
      </c>
      <c r="AI50" s="7">
        <f t="shared" si="14"/>
        <v>91</v>
      </c>
      <c r="AJ50" s="7">
        <f t="shared" si="14"/>
        <v>81</v>
      </c>
      <c r="AK50" s="7">
        <f t="shared" si="14"/>
        <v>55</v>
      </c>
      <c r="AL50" s="7">
        <f t="shared" si="14"/>
        <v>104</v>
      </c>
      <c r="AM50" s="7">
        <f t="shared" si="14"/>
        <v>0</v>
      </c>
      <c r="AN50" s="7">
        <f t="shared" si="14"/>
        <v>667</v>
      </c>
    </row>
    <row r="51" spans="1:40" x14ac:dyDescent="0.25">
      <c r="A51" s="15" t="s">
        <v>3</v>
      </c>
    </row>
    <row r="52" spans="1:40" ht="15.75" thickBot="1" x14ac:dyDescent="0.3"/>
    <row r="53" spans="1:40" ht="24" thickBot="1" x14ac:dyDescent="0.4">
      <c r="A53" s="21" t="s">
        <v>50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3"/>
    </row>
    <row r="54" spans="1:40" ht="70.5" x14ac:dyDescent="0.25">
      <c r="A54" s="14"/>
      <c r="B54" s="3" t="s">
        <v>1</v>
      </c>
      <c r="C54" s="3" t="s">
        <v>2</v>
      </c>
      <c r="D54" s="17" t="s">
        <v>0</v>
      </c>
      <c r="E54" s="4" t="s">
        <v>3</v>
      </c>
      <c r="F54" s="3" t="s">
        <v>17</v>
      </c>
      <c r="G54" s="3" t="s">
        <v>18</v>
      </c>
      <c r="H54" s="3" t="s">
        <v>19</v>
      </c>
      <c r="I54" s="3" t="s">
        <v>45</v>
      </c>
      <c r="J54" s="3" t="s">
        <v>46</v>
      </c>
      <c r="K54" s="3" t="s">
        <v>20</v>
      </c>
      <c r="L54" s="3" t="s">
        <v>21</v>
      </c>
      <c r="M54" s="3" t="s">
        <v>22</v>
      </c>
      <c r="N54" s="3" t="s">
        <v>23</v>
      </c>
      <c r="O54" s="3" t="s">
        <v>0</v>
      </c>
      <c r="P54" s="4" t="s">
        <v>3</v>
      </c>
      <c r="Q54" s="3" t="s">
        <v>24</v>
      </c>
      <c r="R54" s="3" t="s">
        <v>25</v>
      </c>
      <c r="S54" s="3" t="s">
        <v>0</v>
      </c>
      <c r="T54" s="4" t="s">
        <v>3</v>
      </c>
      <c r="U54" s="3" t="s">
        <v>26</v>
      </c>
      <c r="V54" s="3" t="s">
        <v>27</v>
      </c>
      <c r="W54" s="3" t="s">
        <v>28</v>
      </c>
      <c r="X54" s="3" t="s">
        <v>29</v>
      </c>
      <c r="Y54" s="3" t="s">
        <v>31</v>
      </c>
      <c r="Z54" s="3" t="s">
        <v>32</v>
      </c>
      <c r="AA54" s="3" t="s">
        <v>33</v>
      </c>
      <c r="AB54" s="3" t="s">
        <v>34</v>
      </c>
      <c r="AC54" s="3" t="s">
        <v>35</v>
      </c>
      <c r="AD54" s="3" t="s">
        <v>36</v>
      </c>
      <c r="AE54" s="3" t="s">
        <v>37</v>
      </c>
      <c r="AF54" s="3" t="s">
        <v>38</v>
      </c>
      <c r="AG54" s="3" t="s">
        <v>39</v>
      </c>
      <c r="AH54" s="3" t="s">
        <v>40</v>
      </c>
      <c r="AI54" s="3" t="s">
        <v>41</v>
      </c>
      <c r="AJ54" s="3" t="s">
        <v>42</v>
      </c>
      <c r="AK54" s="3" t="s">
        <v>43</v>
      </c>
      <c r="AL54" s="3" t="s">
        <v>64</v>
      </c>
      <c r="AM54" s="3" t="s">
        <v>0</v>
      </c>
      <c r="AN54" s="4" t="s">
        <v>3</v>
      </c>
    </row>
    <row r="55" spans="1:40" x14ac:dyDescent="0.25">
      <c r="A55" s="2" t="s">
        <v>4</v>
      </c>
      <c r="B55" s="7">
        <v>0</v>
      </c>
      <c r="C55" s="7">
        <v>2</v>
      </c>
      <c r="D55" s="7">
        <v>0</v>
      </c>
      <c r="E55" s="8">
        <f>SUM(B55:D55)</f>
        <v>2</v>
      </c>
      <c r="F55" s="7">
        <v>2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8">
        <f>SUM(F55:O55)</f>
        <v>2</v>
      </c>
      <c r="Q55" s="7">
        <v>1</v>
      </c>
      <c r="R55" s="7">
        <v>1</v>
      </c>
      <c r="S55" s="7">
        <v>0</v>
      </c>
      <c r="T55" s="8">
        <f>SUM(Q55:S55)</f>
        <v>2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2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8">
        <f t="shared" ref="AN55:AN67" si="15">U55+V55+W55+X55+Y55+Z55+AA55+AB55+AC55+AD55+AE55+AF55+AG55+AH55+AI55+AJ55+AK55+AL55+AM55</f>
        <v>2</v>
      </c>
    </row>
    <row r="56" spans="1:40" x14ac:dyDescent="0.25">
      <c r="A56" s="2" t="s">
        <v>5</v>
      </c>
      <c r="B56" s="7">
        <v>0</v>
      </c>
      <c r="C56" s="7">
        <v>0</v>
      </c>
      <c r="D56" s="7">
        <v>0</v>
      </c>
      <c r="E56" s="8">
        <f t="shared" ref="E56:E67" si="16">SUM(B56:D56)</f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8">
        <f t="shared" ref="P56:P67" si="17">SUM(F56:O56)</f>
        <v>0</v>
      </c>
      <c r="Q56" s="7">
        <v>0</v>
      </c>
      <c r="R56" s="7">
        <v>0</v>
      </c>
      <c r="S56" s="7">
        <v>0</v>
      </c>
      <c r="T56" s="8">
        <f t="shared" ref="T56:T67" si="18">SUM(Q56:S56)</f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8">
        <f t="shared" si="15"/>
        <v>0</v>
      </c>
    </row>
    <row r="57" spans="1:40" x14ac:dyDescent="0.25">
      <c r="A57" s="2" t="s">
        <v>6</v>
      </c>
      <c r="B57" s="7">
        <v>13</v>
      </c>
      <c r="C57" s="7">
        <v>70</v>
      </c>
      <c r="D57" s="7">
        <v>0</v>
      </c>
      <c r="E57" s="8">
        <f t="shared" si="16"/>
        <v>83</v>
      </c>
      <c r="F57" s="7">
        <v>27</v>
      </c>
      <c r="G57" s="7">
        <v>7</v>
      </c>
      <c r="H57" s="7">
        <v>0</v>
      </c>
      <c r="I57" s="7">
        <v>3</v>
      </c>
      <c r="J57" s="7">
        <v>0</v>
      </c>
      <c r="K57" s="7">
        <v>0</v>
      </c>
      <c r="L57" s="7">
        <v>21</v>
      </c>
      <c r="M57" s="7">
        <v>0</v>
      </c>
      <c r="N57" s="7">
        <v>0</v>
      </c>
      <c r="O57" s="7">
        <v>25</v>
      </c>
      <c r="P57" s="8">
        <f t="shared" si="17"/>
        <v>83</v>
      </c>
      <c r="Q57" s="7">
        <v>50</v>
      </c>
      <c r="R57" s="7">
        <v>33</v>
      </c>
      <c r="S57" s="7">
        <v>0</v>
      </c>
      <c r="T57" s="8">
        <f t="shared" si="18"/>
        <v>83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2</v>
      </c>
      <c r="AB57" s="7">
        <v>0</v>
      </c>
      <c r="AC57" s="7">
        <v>2</v>
      </c>
      <c r="AD57" s="7">
        <v>2</v>
      </c>
      <c r="AE57" s="7">
        <v>1</v>
      </c>
      <c r="AF57" s="7">
        <v>1</v>
      </c>
      <c r="AG57" s="7">
        <v>5</v>
      </c>
      <c r="AH57" s="7">
        <v>16</v>
      </c>
      <c r="AI57" s="7">
        <v>11</v>
      </c>
      <c r="AJ57" s="7">
        <v>15</v>
      </c>
      <c r="AK57" s="7">
        <v>10</v>
      </c>
      <c r="AL57" s="7">
        <v>18</v>
      </c>
      <c r="AM57" s="7">
        <v>0</v>
      </c>
      <c r="AN57" s="8">
        <f t="shared" si="15"/>
        <v>83</v>
      </c>
    </row>
    <row r="58" spans="1:40" x14ac:dyDescent="0.25">
      <c r="A58" s="2" t="s">
        <v>7</v>
      </c>
      <c r="B58" s="7">
        <v>25</v>
      </c>
      <c r="C58" s="7">
        <v>123</v>
      </c>
      <c r="D58" s="7">
        <v>0</v>
      </c>
      <c r="E58" s="8">
        <f t="shared" si="16"/>
        <v>148</v>
      </c>
      <c r="F58" s="7">
        <v>71</v>
      </c>
      <c r="G58" s="7">
        <v>37</v>
      </c>
      <c r="H58" s="7">
        <v>4</v>
      </c>
      <c r="I58" s="7">
        <v>3</v>
      </c>
      <c r="J58" s="7">
        <v>0</v>
      </c>
      <c r="K58" s="7">
        <v>7</v>
      </c>
      <c r="L58" s="7">
        <v>22</v>
      </c>
      <c r="M58" s="7">
        <v>4</v>
      </c>
      <c r="N58" s="7">
        <v>0</v>
      </c>
      <c r="O58" s="7">
        <v>0</v>
      </c>
      <c r="P58" s="8">
        <f t="shared" si="17"/>
        <v>148</v>
      </c>
      <c r="Q58" s="7">
        <v>43</v>
      </c>
      <c r="R58" s="7">
        <v>105</v>
      </c>
      <c r="S58" s="7">
        <v>0</v>
      </c>
      <c r="T58" s="8">
        <f t="shared" si="18"/>
        <v>148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1</v>
      </c>
      <c r="AB58" s="7">
        <v>0</v>
      </c>
      <c r="AC58" s="7">
        <v>2</v>
      </c>
      <c r="AD58" s="7">
        <v>4</v>
      </c>
      <c r="AE58" s="7">
        <v>6</v>
      </c>
      <c r="AF58" s="7">
        <v>8</v>
      </c>
      <c r="AG58" s="7">
        <v>9</v>
      </c>
      <c r="AH58" s="7">
        <v>24</v>
      </c>
      <c r="AI58" s="7">
        <v>15</v>
      </c>
      <c r="AJ58" s="7">
        <v>22</v>
      </c>
      <c r="AK58" s="7">
        <v>9</v>
      </c>
      <c r="AL58" s="7">
        <v>48</v>
      </c>
      <c r="AM58" s="7">
        <v>0</v>
      </c>
      <c r="AN58" s="8">
        <f t="shared" si="15"/>
        <v>148</v>
      </c>
    </row>
    <row r="59" spans="1:40" x14ac:dyDescent="0.25">
      <c r="A59" s="2" t="s">
        <v>8</v>
      </c>
      <c r="B59" s="7">
        <v>24</v>
      </c>
      <c r="C59" s="7">
        <v>112</v>
      </c>
      <c r="D59" s="7">
        <v>0</v>
      </c>
      <c r="E59" s="8">
        <f t="shared" si="16"/>
        <v>136</v>
      </c>
      <c r="F59" s="7">
        <v>70</v>
      </c>
      <c r="G59" s="7">
        <v>25</v>
      </c>
      <c r="H59" s="7">
        <v>5</v>
      </c>
      <c r="I59" s="7">
        <v>1</v>
      </c>
      <c r="J59" s="7">
        <v>0</v>
      </c>
      <c r="K59" s="7">
        <v>9</v>
      </c>
      <c r="L59" s="7">
        <v>19</v>
      </c>
      <c r="M59" s="7">
        <v>7</v>
      </c>
      <c r="N59" s="7">
        <v>0</v>
      </c>
      <c r="O59" s="7">
        <v>0</v>
      </c>
      <c r="P59" s="8">
        <f t="shared" si="17"/>
        <v>136</v>
      </c>
      <c r="Q59" s="7">
        <v>50</v>
      </c>
      <c r="R59" s="7">
        <v>86</v>
      </c>
      <c r="S59" s="7">
        <v>0</v>
      </c>
      <c r="T59" s="8">
        <f t="shared" si="18"/>
        <v>136</v>
      </c>
      <c r="U59" s="7">
        <v>0</v>
      </c>
      <c r="V59" s="7">
        <v>0</v>
      </c>
      <c r="W59" s="7">
        <v>0</v>
      </c>
      <c r="X59" s="7">
        <v>1</v>
      </c>
      <c r="Y59" s="7">
        <v>0</v>
      </c>
      <c r="Z59" s="7">
        <v>0</v>
      </c>
      <c r="AA59" s="7">
        <v>2</v>
      </c>
      <c r="AB59" s="7">
        <v>1</v>
      </c>
      <c r="AC59" s="7">
        <v>1</v>
      </c>
      <c r="AD59" s="7">
        <v>4</v>
      </c>
      <c r="AE59" s="7">
        <v>3</v>
      </c>
      <c r="AF59" s="7">
        <v>8</v>
      </c>
      <c r="AG59" s="7">
        <v>13</v>
      </c>
      <c r="AH59" s="7">
        <v>28</v>
      </c>
      <c r="AI59" s="7">
        <v>16</v>
      </c>
      <c r="AJ59" s="7">
        <v>14</v>
      </c>
      <c r="AK59" s="7">
        <v>12</v>
      </c>
      <c r="AL59" s="7">
        <v>33</v>
      </c>
      <c r="AM59" s="7">
        <v>0</v>
      </c>
      <c r="AN59" s="8">
        <f t="shared" si="15"/>
        <v>136</v>
      </c>
    </row>
    <row r="60" spans="1:40" x14ac:dyDescent="0.25">
      <c r="A60" s="2" t="s">
        <v>9</v>
      </c>
      <c r="B60" s="7">
        <v>31</v>
      </c>
      <c r="C60" s="7">
        <v>98</v>
      </c>
      <c r="D60" s="7">
        <v>0</v>
      </c>
      <c r="E60" s="8">
        <f t="shared" si="16"/>
        <v>129</v>
      </c>
      <c r="F60" s="7">
        <v>50</v>
      </c>
      <c r="G60" s="7">
        <v>45</v>
      </c>
      <c r="H60" s="7">
        <v>1</v>
      </c>
      <c r="I60" s="7">
        <v>5</v>
      </c>
      <c r="J60" s="7">
        <v>0</v>
      </c>
      <c r="K60" s="7">
        <v>5</v>
      </c>
      <c r="L60" s="7">
        <v>19</v>
      </c>
      <c r="M60" s="7">
        <v>4</v>
      </c>
      <c r="N60" s="7">
        <v>0</v>
      </c>
      <c r="O60" s="7">
        <v>0</v>
      </c>
      <c r="P60" s="8">
        <f t="shared" si="17"/>
        <v>129</v>
      </c>
      <c r="Q60" s="7">
        <v>40</v>
      </c>
      <c r="R60" s="7">
        <v>89</v>
      </c>
      <c r="S60" s="7">
        <v>0</v>
      </c>
      <c r="T60" s="8">
        <f t="shared" si="18"/>
        <v>129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1</v>
      </c>
      <c r="AB60" s="7">
        <v>0</v>
      </c>
      <c r="AC60" s="7">
        <v>1</v>
      </c>
      <c r="AD60" s="7">
        <v>2</v>
      </c>
      <c r="AE60" s="7">
        <v>1</v>
      </c>
      <c r="AF60" s="7">
        <v>5</v>
      </c>
      <c r="AG60" s="7">
        <v>11</v>
      </c>
      <c r="AH60" s="7">
        <v>18</v>
      </c>
      <c r="AI60" s="7">
        <v>25</v>
      </c>
      <c r="AJ60" s="7">
        <v>15</v>
      </c>
      <c r="AK60" s="7">
        <v>12</v>
      </c>
      <c r="AL60" s="7">
        <v>38</v>
      </c>
      <c r="AM60" s="7">
        <v>0</v>
      </c>
      <c r="AN60" s="8">
        <f t="shared" si="15"/>
        <v>129</v>
      </c>
    </row>
    <row r="61" spans="1:40" x14ac:dyDescent="0.25">
      <c r="A61" s="2" t="s">
        <v>10</v>
      </c>
      <c r="B61" s="7">
        <v>18</v>
      </c>
      <c r="C61" s="7">
        <v>78</v>
      </c>
      <c r="D61" s="7">
        <v>0</v>
      </c>
      <c r="E61" s="8">
        <f t="shared" si="16"/>
        <v>96</v>
      </c>
      <c r="F61" s="7">
        <v>43</v>
      </c>
      <c r="G61" s="7">
        <v>27</v>
      </c>
      <c r="H61" s="7">
        <v>2</v>
      </c>
      <c r="I61" s="7">
        <v>4</v>
      </c>
      <c r="J61" s="7">
        <v>0</v>
      </c>
      <c r="K61" s="7">
        <v>8</v>
      </c>
      <c r="L61" s="7">
        <v>11</v>
      </c>
      <c r="M61" s="7">
        <v>1</v>
      </c>
      <c r="N61" s="7">
        <v>0</v>
      </c>
      <c r="O61" s="7">
        <v>0</v>
      </c>
      <c r="P61" s="8">
        <f t="shared" si="17"/>
        <v>96</v>
      </c>
      <c r="Q61" s="7">
        <v>30</v>
      </c>
      <c r="R61" s="7">
        <v>66</v>
      </c>
      <c r="S61" s="7">
        <v>0</v>
      </c>
      <c r="T61" s="8">
        <f t="shared" si="18"/>
        <v>96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3</v>
      </c>
      <c r="AD61" s="7">
        <v>1</v>
      </c>
      <c r="AE61" s="7">
        <v>1</v>
      </c>
      <c r="AF61" s="7">
        <v>6</v>
      </c>
      <c r="AG61" s="7">
        <v>7</v>
      </c>
      <c r="AH61" s="7">
        <v>14</v>
      </c>
      <c r="AI61" s="7">
        <v>14</v>
      </c>
      <c r="AJ61" s="7">
        <v>13</v>
      </c>
      <c r="AK61" s="7">
        <v>9</v>
      </c>
      <c r="AL61" s="7">
        <v>28</v>
      </c>
      <c r="AM61" s="7">
        <v>0</v>
      </c>
      <c r="AN61" s="8">
        <f t="shared" si="15"/>
        <v>96</v>
      </c>
    </row>
    <row r="62" spans="1:40" x14ac:dyDescent="0.25">
      <c r="A62" s="2" t="s">
        <v>11</v>
      </c>
      <c r="B62" s="7">
        <v>22</v>
      </c>
      <c r="C62" s="7">
        <v>101</v>
      </c>
      <c r="D62" s="7">
        <v>0</v>
      </c>
      <c r="E62" s="8">
        <f t="shared" si="16"/>
        <v>123</v>
      </c>
      <c r="F62" s="7">
        <v>62</v>
      </c>
      <c r="G62" s="7">
        <v>29</v>
      </c>
      <c r="H62" s="7">
        <v>3</v>
      </c>
      <c r="I62" s="7">
        <v>1</v>
      </c>
      <c r="J62" s="7">
        <v>0</v>
      </c>
      <c r="K62" s="7">
        <v>5</v>
      </c>
      <c r="L62" s="7">
        <v>22</v>
      </c>
      <c r="M62" s="7">
        <v>1</v>
      </c>
      <c r="N62" s="7">
        <v>0</v>
      </c>
      <c r="O62" s="7">
        <v>0</v>
      </c>
      <c r="P62" s="8">
        <f t="shared" si="17"/>
        <v>123</v>
      </c>
      <c r="Q62" s="7">
        <v>43</v>
      </c>
      <c r="R62" s="7">
        <v>80</v>
      </c>
      <c r="S62" s="7">
        <v>0</v>
      </c>
      <c r="T62" s="8">
        <f t="shared" si="18"/>
        <v>123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1</v>
      </c>
      <c r="AB62" s="7">
        <v>0</v>
      </c>
      <c r="AC62" s="7">
        <v>3</v>
      </c>
      <c r="AD62" s="7">
        <v>2</v>
      </c>
      <c r="AE62" s="7">
        <v>4</v>
      </c>
      <c r="AF62" s="7">
        <v>10</v>
      </c>
      <c r="AG62" s="7">
        <v>4</v>
      </c>
      <c r="AH62" s="7">
        <v>18</v>
      </c>
      <c r="AI62" s="7">
        <v>17</v>
      </c>
      <c r="AJ62" s="7">
        <v>14</v>
      </c>
      <c r="AK62" s="7">
        <v>15</v>
      </c>
      <c r="AL62" s="7">
        <v>35</v>
      </c>
      <c r="AM62" s="7">
        <v>0</v>
      </c>
      <c r="AN62" s="8">
        <f t="shared" si="15"/>
        <v>123</v>
      </c>
    </row>
    <row r="63" spans="1:40" x14ac:dyDescent="0.25">
      <c r="A63" s="2" t="s">
        <v>12</v>
      </c>
      <c r="B63" s="7">
        <v>18</v>
      </c>
      <c r="C63" s="7">
        <v>93</v>
      </c>
      <c r="D63" s="7">
        <v>0</v>
      </c>
      <c r="E63" s="8">
        <f t="shared" si="16"/>
        <v>111</v>
      </c>
      <c r="F63" s="7">
        <v>51</v>
      </c>
      <c r="G63" s="7">
        <v>33</v>
      </c>
      <c r="H63" s="7">
        <v>4</v>
      </c>
      <c r="I63" s="7">
        <v>3</v>
      </c>
      <c r="J63" s="7">
        <v>0</v>
      </c>
      <c r="K63" s="7">
        <v>5</v>
      </c>
      <c r="L63" s="7">
        <v>9</v>
      </c>
      <c r="M63" s="7">
        <v>6</v>
      </c>
      <c r="N63" s="7">
        <v>0</v>
      </c>
      <c r="O63" s="7">
        <v>0</v>
      </c>
      <c r="P63" s="8">
        <f t="shared" si="17"/>
        <v>111</v>
      </c>
      <c r="Q63" s="7">
        <v>18</v>
      </c>
      <c r="R63" s="7">
        <v>16</v>
      </c>
      <c r="S63" s="7">
        <v>0</v>
      </c>
      <c r="T63" s="8">
        <f t="shared" si="18"/>
        <v>34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1</v>
      </c>
      <c r="AB63" s="7">
        <v>0</v>
      </c>
      <c r="AC63" s="7">
        <v>3</v>
      </c>
      <c r="AD63" s="7">
        <v>4</v>
      </c>
      <c r="AE63" s="7">
        <v>3</v>
      </c>
      <c r="AF63" s="7">
        <v>7</v>
      </c>
      <c r="AG63" s="7">
        <v>9</v>
      </c>
      <c r="AH63" s="7">
        <v>19</v>
      </c>
      <c r="AI63" s="7">
        <v>14</v>
      </c>
      <c r="AJ63" s="7">
        <v>9</v>
      </c>
      <c r="AK63" s="7">
        <v>6</v>
      </c>
      <c r="AL63" s="7">
        <v>36</v>
      </c>
      <c r="AM63" s="7">
        <v>0</v>
      </c>
      <c r="AN63" s="8">
        <f t="shared" si="15"/>
        <v>111</v>
      </c>
    </row>
    <row r="64" spans="1:40" x14ac:dyDescent="0.25">
      <c r="A64" s="2" t="s">
        <v>13</v>
      </c>
      <c r="B64" s="7">
        <v>8</v>
      </c>
      <c r="C64" s="7">
        <v>113</v>
      </c>
      <c r="D64" s="7">
        <v>0</v>
      </c>
      <c r="E64" s="8">
        <f t="shared" si="16"/>
        <v>121</v>
      </c>
      <c r="F64" s="7">
        <v>51</v>
      </c>
      <c r="G64" s="7">
        <v>39</v>
      </c>
      <c r="H64" s="7">
        <v>2</v>
      </c>
      <c r="I64" s="7">
        <v>3</v>
      </c>
      <c r="J64" s="7">
        <v>0</v>
      </c>
      <c r="K64" s="7">
        <v>7</v>
      </c>
      <c r="L64" s="7">
        <v>16</v>
      </c>
      <c r="M64" s="7">
        <v>3</v>
      </c>
      <c r="N64" s="7">
        <v>0</v>
      </c>
      <c r="O64" s="7">
        <v>0</v>
      </c>
      <c r="P64" s="8">
        <f t="shared" si="17"/>
        <v>121</v>
      </c>
      <c r="Q64" s="7">
        <v>38</v>
      </c>
      <c r="R64" s="7">
        <v>83</v>
      </c>
      <c r="S64" s="7">
        <v>0</v>
      </c>
      <c r="T64" s="8">
        <f t="shared" si="18"/>
        <v>121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2</v>
      </c>
      <c r="AB64" s="7">
        <v>0</v>
      </c>
      <c r="AC64" s="7">
        <v>1</v>
      </c>
      <c r="AD64" s="7">
        <v>0</v>
      </c>
      <c r="AE64" s="7">
        <v>2</v>
      </c>
      <c r="AF64" s="7">
        <v>4</v>
      </c>
      <c r="AG64" s="7">
        <v>9</v>
      </c>
      <c r="AH64" s="7">
        <v>19</v>
      </c>
      <c r="AI64" s="7">
        <v>23</v>
      </c>
      <c r="AJ64" s="7">
        <v>15</v>
      </c>
      <c r="AK64" s="7">
        <v>10</v>
      </c>
      <c r="AL64" s="7">
        <v>36</v>
      </c>
      <c r="AM64" s="7">
        <v>0</v>
      </c>
      <c r="AN64" s="8">
        <f t="shared" si="15"/>
        <v>121</v>
      </c>
    </row>
    <row r="65" spans="1:40" x14ac:dyDescent="0.25">
      <c r="A65" s="2" t="s">
        <v>14</v>
      </c>
      <c r="B65" s="7">
        <v>11</v>
      </c>
      <c r="C65" s="7">
        <v>94</v>
      </c>
      <c r="D65" s="7">
        <v>0</v>
      </c>
      <c r="E65" s="8">
        <f t="shared" si="16"/>
        <v>105</v>
      </c>
      <c r="F65" s="7">
        <v>48</v>
      </c>
      <c r="G65" s="7">
        <v>23</v>
      </c>
      <c r="H65" s="7">
        <v>0</v>
      </c>
      <c r="I65" s="7">
        <v>4</v>
      </c>
      <c r="J65" s="7">
        <v>0</v>
      </c>
      <c r="K65" s="7">
        <v>10</v>
      </c>
      <c r="L65" s="7">
        <v>16</v>
      </c>
      <c r="M65" s="7">
        <v>4</v>
      </c>
      <c r="N65" s="7">
        <v>0</v>
      </c>
      <c r="O65" s="7">
        <v>0</v>
      </c>
      <c r="P65" s="8">
        <f t="shared" si="17"/>
        <v>105</v>
      </c>
      <c r="Q65" s="7">
        <v>39</v>
      </c>
      <c r="R65" s="7">
        <v>66</v>
      </c>
      <c r="S65" s="7">
        <v>0</v>
      </c>
      <c r="T65" s="8">
        <f t="shared" si="18"/>
        <v>105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1</v>
      </c>
      <c r="AD65" s="7">
        <v>2</v>
      </c>
      <c r="AE65" s="7">
        <v>2</v>
      </c>
      <c r="AF65" s="7">
        <v>5</v>
      </c>
      <c r="AG65" s="7">
        <v>7</v>
      </c>
      <c r="AH65" s="7">
        <v>14</v>
      </c>
      <c r="AI65" s="7">
        <v>14</v>
      </c>
      <c r="AJ65" s="7">
        <v>11</v>
      </c>
      <c r="AK65" s="7">
        <v>11</v>
      </c>
      <c r="AL65" s="7">
        <v>38</v>
      </c>
      <c r="AM65" s="7">
        <v>0</v>
      </c>
      <c r="AN65" s="8">
        <f t="shared" si="15"/>
        <v>105</v>
      </c>
    </row>
    <row r="66" spans="1:40" x14ac:dyDescent="0.25">
      <c r="A66" s="2" t="s">
        <v>15</v>
      </c>
      <c r="B66" s="7"/>
      <c r="C66" s="7"/>
      <c r="D66" s="7"/>
      <c r="E66" s="8">
        <f t="shared" si="16"/>
        <v>0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8">
        <f t="shared" si="17"/>
        <v>0</v>
      </c>
      <c r="Q66" s="7"/>
      <c r="R66" s="7"/>
      <c r="S66" s="7"/>
      <c r="T66" s="8">
        <f t="shared" si="18"/>
        <v>0</v>
      </c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8">
        <f t="shared" si="15"/>
        <v>0</v>
      </c>
    </row>
    <row r="67" spans="1:40" x14ac:dyDescent="0.25">
      <c r="A67" s="11" t="s">
        <v>16</v>
      </c>
      <c r="B67" s="7">
        <f>SUM(B55:B66)</f>
        <v>170</v>
      </c>
      <c r="C67" s="7">
        <f t="shared" ref="C67:AM67" si="19">SUM(C55:C66)</f>
        <v>884</v>
      </c>
      <c r="D67" s="7">
        <f t="shared" si="19"/>
        <v>0</v>
      </c>
      <c r="E67" s="8">
        <f t="shared" si="16"/>
        <v>1054</v>
      </c>
      <c r="F67" s="7">
        <f t="shared" si="19"/>
        <v>475</v>
      </c>
      <c r="G67" s="7">
        <f t="shared" si="19"/>
        <v>265</v>
      </c>
      <c r="H67" s="7">
        <f t="shared" si="19"/>
        <v>21</v>
      </c>
      <c r="I67" s="7">
        <f t="shared" si="19"/>
        <v>27</v>
      </c>
      <c r="J67" s="7">
        <f t="shared" si="19"/>
        <v>0</v>
      </c>
      <c r="K67" s="7">
        <f t="shared" si="19"/>
        <v>56</v>
      </c>
      <c r="L67" s="7">
        <f t="shared" si="19"/>
        <v>155</v>
      </c>
      <c r="M67" s="7">
        <f t="shared" si="19"/>
        <v>30</v>
      </c>
      <c r="N67" s="7">
        <f t="shared" si="19"/>
        <v>0</v>
      </c>
      <c r="O67" s="7">
        <f t="shared" si="19"/>
        <v>25</v>
      </c>
      <c r="P67" s="8">
        <f t="shared" si="17"/>
        <v>1054</v>
      </c>
      <c r="Q67" s="7">
        <f t="shared" si="19"/>
        <v>352</v>
      </c>
      <c r="R67" s="7">
        <f t="shared" si="19"/>
        <v>625</v>
      </c>
      <c r="S67" s="7">
        <f t="shared" si="19"/>
        <v>0</v>
      </c>
      <c r="T67" s="8">
        <f t="shared" si="18"/>
        <v>977</v>
      </c>
      <c r="U67" s="7">
        <f t="shared" si="19"/>
        <v>0</v>
      </c>
      <c r="V67" s="7">
        <f t="shared" si="19"/>
        <v>0</v>
      </c>
      <c r="W67" s="7">
        <f t="shared" si="19"/>
        <v>0</v>
      </c>
      <c r="X67" s="7">
        <f t="shared" si="19"/>
        <v>1</v>
      </c>
      <c r="Y67" s="7">
        <f t="shared" si="19"/>
        <v>0</v>
      </c>
      <c r="Z67" s="7">
        <f t="shared" si="19"/>
        <v>0</v>
      </c>
      <c r="AA67" s="7">
        <f t="shared" si="19"/>
        <v>10</v>
      </c>
      <c r="AB67" s="7">
        <f t="shared" si="19"/>
        <v>1</v>
      </c>
      <c r="AC67" s="7">
        <f t="shared" si="19"/>
        <v>17</v>
      </c>
      <c r="AD67" s="7">
        <f t="shared" si="19"/>
        <v>21</v>
      </c>
      <c r="AE67" s="7">
        <f t="shared" si="19"/>
        <v>23</v>
      </c>
      <c r="AF67" s="7">
        <f t="shared" si="19"/>
        <v>54</v>
      </c>
      <c r="AG67" s="7">
        <f t="shared" si="19"/>
        <v>74</v>
      </c>
      <c r="AH67" s="7">
        <f t="shared" si="19"/>
        <v>172</v>
      </c>
      <c r="AI67" s="7">
        <f t="shared" si="19"/>
        <v>149</v>
      </c>
      <c r="AJ67" s="7">
        <f t="shared" si="19"/>
        <v>128</v>
      </c>
      <c r="AK67" s="7">
        <f t="shared" si="19"/>
        <v>94</v>
      </c>
      <c r="AL67" s="7">
        <f t="shared" si="19"/>
        <v>310</v>
      </c>
      <c r="AM67" s="7">
        <f t="shared" si="19"/>
        <v>0</v>
      </c>
      <c r="AN67" s="8">
        <f t="shared" si="15"/>
        <v>1054</v>
      </c>
    </row>
    <row r="68" spans="1:40" x14ac:dyDescent="0.25">
      <c r="A68" s="15" t="s">
        <v>3</v>
      </c>
    </row>
    <row r="69" spans="1:40" ht="15.75" thickBot="1" x14ac:dyDescent="0.3"/>
    <row r="70" spans="1:40" ht="24" thickBot="1" x14ac:dyDescent="0.4">
      <c r="A70" s="21" t="s">
        <v>51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3"/>
    </row>
    <row r="71" spans="1:40" ht="70.5" x14ac:dyDescent="0.25">
      <c r="A71" s="14"/>
      <c r="B71" s="3" t="s">
        <v>1</v>
      </c>
      <c r="C71" s="3" t="s">
        <v>2</v>
      </c>
      <c r="D71" s="3" t="s">
        <v>0</v>
      </c>
      <c r="E71" s="4" t="s">
        <v>3</v>
      </c>
      <c r="F71" s="3" t="s">
        <v>17</v>
      </c>
      <c r="G71" s="3" t="s">
        <v>18</v>
      </c>
      <c r="H71" s="3" t="s">
        <v>19</v>
      </c>
      <c r="I71" s="3" t="s">
        <v>45</v>
      </c>
      <c r="J71" s="3" t="s">
        <v>46</v>
      </c>
      <c r="K71" s="3" t="s">
        <v>20</v>
      </c>
      <c r="L71" s="3" t="s">
        <v>21</v>
      </c>
      <c r="M71" s="3" t="s">
        <v>22</v>
      </c>
      <c r="N71" s="3" t="s">
        <v>23</v>
      </c>
      <c r="O71" s="3" t="s">
        <v>0</v>
      </c>
      <c r="P71" s="4" t="s">
        <v>3</v>
      </c>
      <c r="Q71" s="3" t="s">
        <v>24</v>
      </c>
      <c r="R71" s="3" t="s">
        <v>25</v>
      </c>
      <c r="S71" s="3" t="s">
        <v>0</v>
      </c>
      <c r="T71" s="4" t="s">
        <v>3</v>
      </c>
      <c r="U71" s="3" t="s">
        <v>26</v>
      </c>
      <c r="V71" s="3" t="s">
        <v>27</v>
      </c>
      <c r="W71" s="3" t="s">
        <v>28</v>
      </c>
      <c r="X71" s="3" t="s">
        <v>29</v>
      </c>
      <c r="Y71" s="3" t="s">
        <v>31</v>
      </c>
      <c r="Z71" s="3" t="s">
        <v>32</v>
      </c>
      <c r="AA71" s="3" t="s">
        <v>33</v>
      </c>
      <c r="AB71" s="3" t="s">
        <v>34</v>
      </c>
      <c r="AC71" s="3" t="s">
        <v>35</v>
      </c>
      <c r="AD71" s="3" t="s">
        <v>36</v>
      </c>
      <c r="AE71" s="3" t="s">
        <v>37</v>
      </c>
      <c r="AF71" s="3" t="s">
        <v>38</v>
      </c>
      <c r="AG71" s="3" t="s">
        <v>39</v>
      </c>
      <c r="AH71" s="3" t="s">
        <v>40</v>
      </c>
      <c r="AI71" s="3" t="s">
        <v>41</v>
      </c>
      <c r="AJ71" s="3" t="s">
        <v>42</v>
      </c>
      <c r="AK71" s="3" t="s">
        <v>43</v>
      </c>
      <c r="AL71" s="3" t="s">
        <v>64</v>
      </c>
      <c r="AM71" s="3" t="s">
        <v>0</v>
      </c>
      <c r="AN71" s="4" t="s">
        <v>3</v>
      </c>
    </row>
    <row r="72" spans="1:40" x14ac:dyDescent="0.25">
      <c r="A72" s="2" t="s">
        <v>4</v>
      </c>
      <c r="B72" s="7">
        <v>11</v>
      </c>
      <c r="C72" s="7">
        <v>23</v>
      </c>
      <c r="D72" s="7">
        <v>0</v>
      </c>
      <c r="E72" s="8">
        <f>SUM(B72:D72)</f>
        <v>34</v>
      </c>
      <c r="F72" s="7">
        <v>28</v>
      </c>
      <c r="G72" s="7">
        <v>3</v>
      </c>
      <c r="H72" s="7">
        <v>1</v>
      </c>
      <c r="I72" s="7">
        <v>0</v>
      </c>
      <c r="J72" s="7">
        <v>0</v>
      </c>
      <c r="K72" s="7">
        <v>0</v>
      </c>
      <c r="L72" s="7">
        <v>2</v>
      </c>
      <c r="M72" s="7">
        <v>0</v>
      </c>
      <c r="N72" s="7">
        <v>0</v>
      </c>
      <c r="O72" s="7">
        <v>0</v>
      </c>
      <c r="P72" s="8">
        <f>SUM(F72:O72)</f>
        <v>34</v>
      </c>
      <c r="Q72" s="7">
        <v>22</v>
      </c>
      <c r="R72" s="7">
        <v>12</v>
      </c>
      <c r="S72" s="7">
        <v>0</v>
      </c>
      <c r="T72" s="8">
        <f>SUM(Q72:S72)</f>
        <v>34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1</v>
      </c>
      <c r="AA72" s="7">
        <v>0</v>
      </c>
      <c r="AB72" s="7">
        <v>0</v>
      </c>
      <c r="AC72" s="7">
        <v>0</v>
      </c>
      <c r="AD72" s="7">
        <v>0</v>
      </c>
      <c r="AE72" s="7">
        <v>1</v>
      </c>
      <c r="AF72" s="7">
        <v>5</v>
      </c>
      <c r="AG72" s="7">
        <v>4</v>
      </c>
      <c r="AH72" s="7">
        <v>9</v>
      </c>
      <c r="AI72" s="7">
        <v>3</v>
      </c>
      <c r="AJ72" s="7">
        <v>7</v>
      </c>
      <c r="AK72" s="7">
        <v>4</v>
      </c>
      <c r="AL72" s="7">
        <v>0</v>
      </c>
      <c r="AM72" s="7">
        <v>0</v>
      </c>
      <c r="AN72" s="8">
        <f t="shared" ref="AN72:AN84" si="20">U72+V72+W72+X72+Y72+Z72+AA72+AB72+AC72+AD72+AE72+AF72+AG72+AH72+AI72+AJ72+AK72+AL72+AM72</f>
        <v>34</v>
      </c>
    </row>
    <row r="73" spans="1:40" x14ac:dyDescent="0.25">
      <c r="A73" s="2" t="s">
        <v>5</v>
      </c>
      <c r="B73" s="7">
        <v>36</v>
      </c>
      <c r="C73" s="7">
        <v>39</v>
      </c>
      <c r="D73" s="7">
        <v>0</v>
      </c>
      <c r="E73" s="8">
        <f t="shared" ref="E73:E84" si="21">SUM(B73:D73)</f>
        <v>75</v>
      </c>
      <c r="F73" s="7">
        <v>53</v>
      </c>
      <c r="G73" s="7">
        <v>10</v>
      </c>
      <c r="H73" s="7">
        <v>6</v>
      </c>
      <c r="I73" s="7">
        <v>1</v>
      </c>
      <c r="J73" s="7">
        <v>0</v>
      </c>
      <c r="K73" s="7">
        <v>0</v>
      </c>
      <c r="L73" s="7">
        <v>4</v>
      </c>
      <c r="M73" s="7">
        <v>1</v>
      </c>
      <c r="N73" s="7">
        <v>0</v>
      </c>
      <c r="O73" s="7">
        <v>0</v>
      </c>
      <c r="P73" s="8">
        <f t="shared" ref="P73:P84" si="22">SUM(F73:O73)</f>
        <v>75</v>
      </c>
      <c r="Q73" s="7">
        <v>43</v>
      </c>
      <c r="R73" s="7">
        <v>32</v>
      </c>
      <c r="S73" s="7">
        <v>0</v>
      </c>
      <c r="T73" s="8">
        <f t="shared" ref="T73:T84" si="23">SUM(Q73:S73)</f>
        <v>75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4</v>
      </c>
      <c r="AA73" s="7">
        <v>1</v>
      </c>
      <c r="AB73" s="7">
        <v>0</v>
      </c>
      <c r="AC73" s="7">
        <v>1</v>
      </c>
      <c r="AD73" s="7">
        <v>1</v>
      </c>
      <c r="AE73" s="7">
        <v>1</v>
      </c>
      <c r="AF73" s="7">
        <v>13</v>
      </c>
      <c r="AG73" s="7">
        <v>8</v>
      </c>
      <c r="AH73" s="7">
        <v>16</v>
      </c>
      <c r="AI73" s="7">
        <v>11</v>
      </c>
      <c r="AJ73" s="7">
        <v>8</v>
      </c>
      <c r="AK73" s="7">
        <v>6</v>
      </c>
      <c r="AL73" s="7">
        <v>5</v>
      </c>
      <c r="AM73" s="7">
        <v>0</v>
      </c>
      <c r="AN73" s="8">
        <f t="shared" si="20"/>
        <v>75</v>
      </c>
    </row>
    <row r="74" spans="1:40" x14ac:dyDescent="0.25">
      <c r="A74" s="2" t="s">
        <v>6</v>
      </c>
      <c r="B74" s="7">
        <v>44</v>
      </c>
      <c r="C74" s="7">
        <v>68</v>
      </c>
      <c r="D74" s="7">
        <v>0</v>
      </c>
      <c r="E74" s="8">
        <f t="shared" si="21"/>
        <v>112</v>
      </c>
      <c r="F74" s="7">
        <v>75</v>
      </c>
      <c r="G74" s="7">
        <v>19</v>
      </c>
      <c r="H74" s="7">
        <v>4</v>
      </c>
      <c r="I74" s="7">
        <v>1</v>
      </c>
      <c r="J74" s="7">
        <v>0</v>
      </c>
      <c r="K74" s="7">
        <v>3</v>
      </c>
      <c r="L74" s="7">
        <v>10</v>
      </c>
      <c r="M74" s="7">
        <v>0</v>
      </c>
      <c r="N74" s="7">
        <v>0</v>
      </c>
      <c r="O74" s="7">
        <v>0</v>
      </c>
      <c r="P74" s="8">
        <f t="shared" si="22"/>
        <v>112</v>
      </c>
      <c r="Q74" s="7">
        <v>48</v>
      </c>
      <c r="R74" s="7">
        <v>64</v>
      </c>
      <c r="S74" s="7">
        <v>0</v>
      </c>
      <c r="T74" s="8">
        <f t="shared" si="23"/>
        <v>112</v>
      </c>
      <c r="U74" s="7">
        <v>0</v>
      </c>
      <c r="V74" s="7">
        <v>0</v>
      </c>
      <c r="W74" s="7">
        <v>0</v>
      </c>
      <c r="X74" s="7">
        <v>0</v>
      </c>
      <c r="Y74" s="7">
        <v>1</v>
      </c>
      <c r="Z74" s="7">
        <v>2</v>
      </c>
      <c r="AA74" s="7">
        <v>0</v>
      </c>
      <c r="AB74" s="7">
        <v>0</v>
      </c>
      <c r="AC74" s="7">
        <v>0</v>
      </c>
      <c r="AD74" s="7">
        <v>1</v>
      </c>
      <c r="AE74" s="7">
        <v>3</v>
      </c>
      <c r="AF74" s="7">
        <v>6</v>
      </c>
      <c r="AG74" s="7">
        <v>6</v>
      </c>
      <c r="AH74" s="7">
        <v>33</v>
      </c>
      <c r="AI74" s="7">
        <v>16</v>
      </c>
      <c r="AJ74" s="7">
        <v>16</v>
      </c>
      <c r="AK74" s="7">
        <v>12</v>
      </c>
      <c r="AL74" s="7">
        <v>16</v>
      </c>
      <c r="AM74" s="7">
        <v>0</v>
      </c>
      <c r="AN74" s="8">
        <f t="shared" si="20"/>
        <v>112</v>
      </c>
    </row>
    <row r="75" spans="1:40" x14ac:dyDescent="0.25">
      <c r="A75" s="2" t="s">
        <v>7</v>
      </c>
      <c r="B75" s="7">
        <v>85</v>
      </c>
      <c r="C75" s="7">
        <v>83</v>
      </c>
      <c r="D75" s="7">
        <v>0</v>
      </c>
      <c r="E75" s="8">
        <f t="shared" si="21"/>
        <v>168</v>
      </c>
      <c r="F75" s="7">
        <v>102</v>
      </c>
      <c r="G75" s="7">
        <v>29</v>
      </c>
      <c r="H75" s="7">
        <v>12</v>
      </c>
      <c r="I75" s="7">
        <v>3</v>
      </c>
      <c r="J75" s="7">
        <v>0</v>
      </c>
      <c r="K75" s="7">
        <v>13</v>
      </c>
      <c r="L75" s="7">
        <v>0</v>
      </c>
      <c r="M75" s="7">
        <v>1</v>
      </c>
      <c r="N75" s="7">
        <v>8</v>
      </c>
      <c r="O75" s="7">
        <v>0</v>
      </c>
      <c r="P75" s="8">
        <f t="shared" si="22"/>
        <v>168</v>
      </c>
      <c r="Q75" s="7">
        <v>80</v>
      </c>
      <c r="R75" s="7">
        <v>88</v>
      </c>
      <c r="S75" s="7">
        <v>0</v>
      </c>
      <c r="T75" s="8">
        <f t="shared" si="23"/>
        <v>168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2</v>
      </c>
      <c r="AA75" s="7">
        <v>4</v>
      </c>
      <c r="AB75" s="7">
        <v>1</v>
      </c>
      <c r="AC75" s="7">
        <v>5</v>
      </c>
      <c r="AD75" s="7">
        <v>2</v>
      </c>
      <c r="AE75" s="7">
        <v>6</v>
      </c>
      <c r="AF75" s="7">
        <v>18</v>
      </c>
      <c r="AG75" s="7">
        <v>8</v>
      </c>
      <c r="AH75" s="7">
        <v>40</v>
      </c>
      <c r="AI75" s="7">
        <v>16</v>
      </c>
      <c r="AJ75" s="7">
        <v>23</v>
      </c>
      <c r="AK75" s="7">
        <v>16</v>
      </c>
      <c r="AL75" s="7">
        <v>27</v>
      </c>
      <c r="AM75" s="7">
        <v>0</v>
      </c>
      <c r="AN75" s="8">
        <f t="shared" si="20"/>
        <v>168</v>
      </c>
    </row>
    <row r="76" spans="1:40" x14ac:dyDescent="0.25">
      <c r="A76" s="2" t="s">
        <v>8</v>
      </c>
      <c r="B76" s="7">
        <v>60</v>
      </c>
      <c r="C76" s="7">
        <v>62</v>
      </c>
      <c r="D76" s="7">
        <v>0</v>
      </c>
      <c r="E76" s="8">
        <f t="shared" si="21"/>
        <v>122</v>
      </c>
      <c r="F76" s="7">
        <v>70</v>
      </c>
      <c r="G76" s="7">
        <v>19</v>
      </c>
      <c r="H76" s="7">
        <v>15</v>
      </c>
      <c r="I76" s="7">
        <v>1</v>
      </c>
      <c r="J76" s="7">
        <v>1</v>
      </c>
      <c r="K76" s="7">
        <v>5</v>
      </c>
      <c r="L76" s="7">
        <v>10</v>
      </c>
      <c r="M76" s="7">
        <v>1</v>
      </c>
      <c r="N76" s="7">
        <v>0</v>
      </c>
      <c r="O76" s="7">
        <v>0</v>
      </c>
      <c r="P76" s="8">
        <f t="shared" si="22"/>
        <v>122</v>
      </c>
      <c r="Q76" s="7">
        <v>56</v>
      </c>
      <c r="R76" s="7">
        <v>66</v>
      </c>
      <c r="S76" s="7">
        <v>0</v>
      </c>
      <c r="T76" s="8">
        <f t="shared" si="23"/>
        <v>122</v>
      </c>
      <c r="U76" s="7">
        <v>0</v>
      </c>
      <c r="V76" s="7">
        <v>0</v>
      </c>
      <c r="W76" s="7">
        <v>0</v>
      </c>
      <c r="X76" s="7">
        <v>2</v>
      </c>
      <c r="Y76" s="7">
        <v>2</v>
      </c>
      <c r="Z76" s="7">
        <v>3</v>
      </c>
      <c r="AA76" s="7">
        <v>5</v>
      </c>
      <c r="AB76" s="7">
        <v>1</v>
      </c>
      <c r="AC76" s="7">
        <v>3</v>
      </c>
      <c r="AD76" s="7">
        <v>0</v>
      </c>
      <c r="AE76" s="7">
        <v>3</v>
      </c>
      <c r="AF76" s="7">
        <v>13</v>
      </c>
      <c r="AG76" s="7">
        <v>10</v>
      </c>
      <c r="AH76" s="7">
        <v>18</v>
      </c>
      <c r="AI76" s="7">
        <v>20</v>
      </c>
      <c r="AJ76" s="7">
        <v>12</v>
      </c>
      <c r="AK76" s="7">
        <v>10</v>
      </c>
      <c r="AL76" s="7">
        <v>20</v>
      </c>
      <c r="AM76" s="7">
        <v>0</v>
      </c>
      <c r="AN76" s="8">
        <f t="shared" si="20"/>
        <v>122</v>
      </c>
    </row>
    <row r="77" spans="1:40" x14ac:dyDescent="0.25">
      <c r="A77" s="2" t="s">
        <v>9</v>
      </c>
      <c r="B77" s="7">
        <v>74</v>
      </c>
      <c r="C77" s="7">
        <v>65</v>
      </c>
      <c r="D77" s="7">
        <v>0</v>
      </c>
      <c r="E77" s="8">
        <f t="shared" si="21"/>
        <v>139</v>
      </c>
      <c r="F77" s="7">
        <v>84</v>
      </c>
      <c r="G77" s="7">
        <v>21</v>
      </c>
      <c r="H77" s="7">
        <v>12</v>
      </c>
      <c r="I77" s="7">
        <v>2</v>
      </c>
      <c r="J77" s="7">
        <v>1</v>
      </c>
      <c r="K77" s="7">
        <v>8</v>
      </c>
      <c r="L77" s="7">
        <v>7</v>
      </c>
      <c r="M77" s="7">
        <v>4</v>
      </c>
      <c r="N77" s="7">
        <v>0</v>
      </c>
      <c r="O77" s="7">
        <v>0</v>
      </c>
      <c r="P77" s="8">
        <f t="shared" si="22"/>
        <v>139</v>
      </c>
      <c r="Q77" s="7">
        <v>58</v>
      </c>
      <c r="R77" s="7">
        <v>81</v>
      </c>
      <c r="S77" s="7">
        <v>0</v>
      </c>
      <c r="T77" s="8">
        <f t="shared" si="23"/>
        <v>139</v>
      </c>
      <c r="U77" s="7">
        <v>0</v>
      </c>
      <c r="V77" s="7">
        <v>0</v>
      </c>
      <c r="W77" s="7">
        <v>0</v>
      </c>
      <c r="X77" s="7">
        <v>1</v>
      </c>
      <c r="Y77" s="7">
        <v>2</v>
      </c>
      <c r="Z77" s="7">
        <v>2</v>
      </c>
      <c r="AA77" s="7">
        <v>5</v>
      </c>
      <c r="AB77" s="7">
        <v>0</v>
      </c>
      <c r="AC77" s="7">
        <v>4</v>
      </c>
      <c r="AD77" s="7">
        <v>2</v>
      </c>
      <c r="AE77" s="7">
        <v>6</v>
      </c>
      <c r="AF77" s="7">
        <v>15</v>
      </c>
      <c r="AG77" s="7">
        <v>7</v>
      </c>
      <c r="AH77" s="7">
        <v>25</v>
      </c>
      <c r="AI77" s="7">
        <v>16</v>
      </c>
      <c r="AJ77" s="7">
        <v>20</v>
      </c>
      <c r="AK77" s="7">
        <v>9</v>
      </c>
      <c r="AL77" s="7">
        <v>25</v>
      </c>
      <c r="AM77" s="7">
        <v>0</v>
      </c>
      <c r="AN77" s="8">
        <f t="shared" si="20"/>
        <v>139</v>
      </c>
    </row>
    <row r="78" spans="1:40" x14ac:dyDescent="0.25">
      <c r="A78" s="2" t="s">
        <v>10</v>
      </c>
      <c r="B78" s="7">
        <v>101</v>
      </c>
      <c r="C78" s="7">
        <v>65</v>
      </c>
      <c r="D78" s="7">
        <v>0</v>
      </c>
      <c r="E78" s="8">
        <f t="shared" si="21"/>
        <v>166</v>
      </c>
      <c r="F78" s="7">
        <v>97</v>
      </c>
      <c r="G78" s="7">
        <v>29</v>
      </c>
      <c r="H78" s="7">
        <v>12</v>
      </c>
      <c r="I78" s="7">
        <v>4</v>
      </c>
      <c r="J78" s="7">
        <v>0</v>
      </c>
      <c r="K78" s="7">
        <v>8</v>
      </c>
      <c r="L78" s="7">
        <v>13</v>
      </c>
      <c r="M78" s="7">
        <v>3</v>
      </c>
      <c r="N78" s="7">
        <v>0</v>
      </c>
      <c r="O78" s="7">
        <v>0</v>
      </c>
      <c r="P78" s="8">
        <f t="shared" si="22"/>
        <v>166</v>
      </c>
      <c r="Q78" s="7">
        <v>73</v>
      </c>
      <c r="R78" s="7">
        <v>93</v>
      </c>
      <c r="S78" s="7">
        <v>0</v>
      </c>
      <c r="T78" s="8">
        <f t="shared" si="23"/>
        <v>166</v>
      </c>
      <c r="U78" s="7">
        <v>0</v>
      </c>
      <c r="V78" s="7">
        <v>0</v>
      </c>
      <c r="W78" s="7">
        <v>0</v>
      </c>
      <c r="X78" s="7">
        <v>1</v>
      </c>
      <c r="Y78" s="7">
        <v>2</v>
      </c>
      <c r="Z78" s="7">
        <v>3</v>
      </c>
      <c r="AA78" s="7">
        <v>5</v>
      </c>
      <c r="AB78" s="7">
        <v>1</v>
      </c>
      <c r="AC78" s="7">
        <v>0</v>
      </c>
      <c r="AD78" s="7">
        <v>3</v>
      </c>
      <c r="AE78" s="7">
        <v>7</v>
      </c>
      <c r="AF78" s="7">
        <v>10</v>
      </c>
      <c r="AG78" s="7">
        <v>16</v>
      </c>
      <c r="AH78" s="7">
        <v>27</v>
      </c>
      <c r="AI78" s="7">
        <v>17</v>
      </c>
      <c r="AJ78" s="7">
        <v>22</v>
      </c>
      <c r="AK78" s="7">
        <v>14</v>
      </c>
      <c r="AL78" s="7">
        <v>38</v>
      </c>
      <c r="AM78" s="7">
        <v>0</v>
      </c>
      <c r="AN78" s="8">
        <f t="shared" si="20"/>
        <v>166</v>
      </c>
    </row>
    <row r="79" spans="1:40" x14ac:dyDescent="0.25">
      <c r="A79" s="2" t="s">
        <v>11</v>
      </c>
      <c r="B79" s="7">
        <v>80</v>
      </c>
      <c r="C79" s="7">
        <v>89</v>
      </c>
      <c r="D79" s="7">
        <v>0</v>
      </c>
      <c r="E79" s="8">
        <f t="shared" si="21"/>
        <v>169</v>
      </c>
      <c r="F79" s="7">
        <v>106</v>
      </c>
      <c r="G79" s="7">
        <v>26</v>
      </c>
      <c r="H79" s="7">
        <v>13</v>
      </c>
      <c r="I79" s="7">
        <v>5</v>
      </c>
      <c r="J79" s="7">
        <v>0</v>
      </c>
      <c r="K79" s="7">
        <v>3</v>
      </c>
      <c r="L79" s="7">
        <v>13</v>
      </c>
      <c r="M79" s="7">
        <v>3</v>
      </c>
      <c r="N79" s="7">
        <v>0</v>
      </c>
      <c r="O79" s="7">
        <v>0</v>
      </c>
      <c r="P79" s="8">
        <f t="shared" si="22"/>
        <v>169</v>
      </c>
      <c r="Q79" s="7">
        <v>88</v>
      </c>
      <c r="R79" s="7">
        <v>81</v>
      </c>
      <c r="S79" s="7">
        <v>0</v>
      </c>
      <c r="T79" s="8">
        <f t="shared" si="23"/>
        <v>169</v>
      </c>
      <c r="U79" s="7">
        <v>0</v>
      </c>
      <c r="V79" s="7">
        <v>0</v>
      </c>
      <c r="W79" s="7">
        <v>0</v>
      </c>
      <c r="X79" s="7">
        <v>1</v>
      </c>
      <c r="Y79" s="7">
        <v>4</v>
      </c>
      <c r="Z79" s="7">
        <v>3</v>
      </c>
      <c r="AA79" s="7">
        <v>4</v>
      </c>
      <c r="AB79" s="7">
        <v>1</v>
      </c>
      <c r="AC79" s="7">
        <v>0</v>
      </c>
      <c r="AD79" s="7">
        <v>5</v>
      </c>
      <c r="AE79" s="7">
        <v>4</v>
      </c>
      <c r="AF79" s="7">
        <v>13</v>
      </c>
      <c r="AG79" s="7">
        <v>19</v>
      </c>
      <c r="AH79" s="7">
        <v>24</v>
      </c>
      <c r="AI79" s="7">
        <v>25</v>
      </c>
      <c r="AJ79" s="7">
        <v>20</v>
      </c>
      <c r="AK79" s="7">
        <v>16</v>
      </c>
      <c r="AL79" s="7">
        <v>30</v>
      </c>
      <c r="AM79" s="7">
        <v>0</v>
      </c>
      <c r="AN79" s="8">
        <f t="shared" si="20"/>
        <v>169</v>
      </c>
    </row>
    <row r="80" spans="1:40" x14ac:dyDescent="0.25">
      <c r="A80" s="2" t="s">
        <v>12</v>
      </c>
      <c r="B80" s="7">
        <v>68</v>
      </c>
      <c r="C80" s="7">
        <v>67</v>
      </c>
      <c r="D80" s="7">
        <v>0</v>
      </c>
      <c r="E80" s="8">
        <f t="shared" si="21"/>
        <v>135</v>
      </c>
      <c r="F80" s="7">
        <v>86</v>
      </c>
      <c r="G80" s="7">
        <v>25</v>
      </c>
      <c r="H80" s="7">
        <v>10</v>
      </c>
      <c r="I80" s="7">
        <v>3</v>
      </c>
      <c r="J80" s="7">
        <v>0</v>
      </c>
      <c r="K80" s="7">
        <v>2</v>
      </c>
      <c r="L80" s="7">
        <v>8</v>
      </c>
      <c r="M80" s="7">
        <v>1</v>
      </c>
      <c r="N80" s="7">
        <v>0</v>
      </c>
      <c r="O80" s="7">
        <v>0</v>
      </c>
      <c r="P80" s="8">
        <f t="shared" si="22"/>
        <v>135</v>
      </c>
      <c r="Q80" s="7">
        <v>56</v>
      </c>
      <c r="R80" s="7">
        <v>79</v>
      </c>
      <c r="S80" s="7">
        <v>0</v>
      </c>
      <c r="T80" s="8">
        <f t="shared" si="23"/>
        <v>135</v>
      </c>
      <c r="U80" s="7">
        <v>0</v>
      </c>
      <c r="V80" s="7">
        <v>0</v>
      </c>
      <c r="W80" s="7">
        <v>0</v>
      </c>
      <c r="X80" s="7">
        <v>1</v>
      </c>
      <c r="Y80" s="7">
        <v>0</v>
      </c>
      <c r="Z80" s="7">
        <v>3</v>
      </c>
      <c r="AA80" s="7">
        <v>5</v>
      </c>
      <c r="AB80" s="7">
        <v>1</v>
      </c>
      <c r="AC80" s="7">
        <v>0</v>
      </c>
      <c r="AD80" s="7">
        <v>4</v>
      </c>
      <c r="AE80" s="7">
        <v>8</v>
      </c>
      <c r="AF80" s="7">
        <v>9</v>
      </c>
      <c r="AG80" s="7">
        <v>13</v>
      </c>
      <c r="AH80" s="7">
        <v>23</v>
      </c>
      <c r="AI80" s="7">
        <v>21</v>
      </c>
      <c r="AJ80" s="7">
        <v>15</v>
      </c>
      <c r="AK80" s="7">
        <v>9</v>
      </c>
      <c r="AL80" s="7">
        <v>23</v>
      </c>
      <c r="AM80" s="7">
        <v>0</v>
      </c>
      <c r="AN80" s="8">
        <f t="shared" si="20"/>
        <v>135</v>
      </c>
    </row>
    <row r="81" spans="1:40" x14ac:dyDescent="0.25">
      <c r="A81" s="2" t="s">
        <v>13</v>
      </c>
      <c r="B81" s="7">
        <v>72</v>
      </c>
      <c r="C81" s="7">
        <v>82</v>
      </c>
      <c r="D81" s="7">
        <v>0</v>
      </c>
      <c r="E81" s="8">
        <f t="shared" si="21"/>
        <v>154</v>
      </c>
      <c r="F81" s="7">
        <v>80</v>
      </c>
      <c r="G81" s="7">
        <v>39</v>
      </c>
      <c r="H81" s="7">
        <v>14</v>
      </c>
      <c r="I81" s="7">
        <v>1</v>
      </c>
      <c r="J81" s="7">
        <v>0</v>
      </c>
      <c r="K81" s="7">
        <v>6</v>
      </c>
      <c r="L81" s="7">
        <v>10</v>
      </c>
      <c r="M81" s="7">
        <v>4</v>
      </c>
      <c r="N81" s="7">
        <v>0</v>
      </c>
      <c r="O81" s="7">
        <v>0</v>
      </c>
      <c r="P81" s="8">
        <f t="shared" si="22"/>
        <v>154</v>
      </c>
      <c r="Q81" s="7">
        <v>60</v>
      </c>
      <c r="R81" s="7">
        <v>94</v>
      </c>
      <c r="S81" s="7">
        <v>0</v>
      </c>
      <c r="T81" s="8">
        <f t="shared" si="23"/>
        <v>154</v>
      </c>
      <c r="U81" s="7">
        <v>0</v>
      </c>
      <c r="V81" s="7">
        <v>0</v>
      </c>
      <c r="W81" s="7">
        <v>0</v>
      </c>
      <c r="X81" s="7">
        <v>1</v>
      </c>
      <c r="Y81" s="7">
        <v>1</v>
      </c>
      <c r="Z81" s="7">
        <v>4</v>
      </c>
      <c r="AA81" s="7">
        <v>4</v>
      </c>
      <c r="AB81" s="7">
        <v>1</v>
      </c>
      <c r="AC81" s="7">
        <v>3</v>
      </c>
      <c r="AD81" s="7">
        <v>1</v>
      </c>
      <c r="AE81" s="7">
        <v>14</v>
      </c>
      <c r="AF81" s="7">
        <v>13</v>
      </c>
      <c r="AG81" s="7">
        <v>15</v>
      </c>
      <c r="AH81" s="7">
        <v>18</v>
      </c>
      <c r="AI81" s="7">
        <v>18</v>
      </c>
      <c r="AJ81" s="7">
        <v>23</v>
      </c>
      <c r="AK81" s="7">
        <v>12</v>
      </c>
      <c r="AL81" s="7">
        <v>26</v>
      </c>
      <c r="AM81" s="7">
        <v>0</v>
      </c>
      <c r="AN81" s="8">
        <f t="shared" si="20"/>
        <v>154</v>
      </c>
    </row>
    <row r="82" spans="1:40" x14ac:dyDescent="0.25">
      <c r="A82" s="2" t="s">
        <v>14</v>
      </c>
      <c r="B82" s="7">
        <v>55</v>
      </c>
      <c r="C82" s="7">
        <v>81</v>
      </c>
      <c r="D82" s="7">
        <v>0</v>
      </c>
      <c r="E82" s="8">
        <f t="shared" si="21"/>
        <v>136</v>
      </c>
      <c r="F82" s="7">
        <v>81</v>
      </c>
      <c r="G82" s="7">
        <v>23</v>
      </c>
      <c r="H82" s="7">
        <v>11</v>
      </c>
      <c r="I82" s="7">
        <v>1</v>
      </c>
      <c r="J82" s="7">
        <v>0</v>
      </c>
      <c r="K82" s="7">
        <v>7</v>
      </c>
      <c r="L82" s="7">
        <v>11</v>
      </c>
      <c r="M82" s="7">
        <v>2</v>
      </c>
      <c r="N82" s="7">
        <v>0</v>
      </c>
      <c r="O82" s="7">
        <v>0</v>
      </c>
      <c r="P82" s="8">
        <f t="shared" si="22"/>
        <v>136</v>
      </c>
      <c r="Q82" s="7">
        <v>54</v>
      </c>
      <c r="R82" s="7">
        <v>82</v>
      </c>
      <c r="S82" s="7">
        <v>0</v>
      </c>
      <c r="T82" s="8">
        <f t="shared" si="23"/>
        <v>136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3</v>
      </c>
      <c r="AA82" s="7">
        <v>5</v>
      </c>
      <c r="AB82" s="7">
        <v>1</v>
      </c>
      <c r="AC82" s="7">
        <v>2</v>
      </c>
      <c r="AD82" s="7">
        <v>5</v>
      </c>
      <c r="AE82" s="7">
        <v>8</v>
      </c>
      <c r="AF82" s="7">
        <v>8</v>
      </c>
      <c r="AG82" s="7">
        <v>12</v>
      </c>
      <c r="AH82" s="7">
        <v>23</v>
      </c>
      <c r="AI82" s="7">
        <v>16</v>
      </c>
      <c r="AJ82" s="7">
        <v>22</v>
      </c>
      <c r="AK82" s="7">
        <v>12</v>
      </c>
      <c r="AL82" s="7">
        <v>19</v>
      </c>
      <c r="AM82" s="7">
        <v>0</v>
      </c>
      <c r="AN82" s="8">
        <f t="shared" si="20"/>
        <v>136</v>
      </c>
    </row>
    <row r="83" spans="1:40" x14ac:dyDescent="0.25">
      <c r="A83" s="2" t="s">
        <v>15</v>
      </c>
      <c r="B83" s="7"/>
      <c r="C83" s="7"/>
      <c r="D83" s="7"/>
      <c r="E83" s="8">
        <f t="shared" si="21"/>
        <v>0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8">
        <f t="shared" si="22"/>
        <v>0</v>
      </c>
      <c r="Q83" s="7"/>
      <c r="R83" s="7"/>
      <c r="S83" s="7"/>
      <c r="T83" s="8">
        <f t="shared" si="23"/>
        <v>0</v>
      </c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8">
        <f t="shared" si="20"/>
        <v>0</v>
      </c>
    </row>
    <row r="84" spans="1:40" x14ac:dyDescent="0.25">
      <c r="A84" s="11" t="s">
        <v>16</v>
      </c>
      <c r="B84" s="7">
        <f>SUM(B72:B83)</f>
        <v>686</v>
      </c>
      <c r="C84" s="7">
        <f t="shared" ref="C84:AM84" si="24">SUM(C72:C83)</f>
        <v>724</v>
      </c>
      <c r="D84" s="7">
        <f t="shared" si="24"/>
        <v>0</v>
      </c>
      <c r="E84" s="8">
        <f t="shared" si="21"/>
        <v>1410</v>
      </c>
      <c r="F84" s="7">
        <f t="shared" si="24"/>
        <v>862</v>
      </c>
      <c r="G84" s="7">
        <f t="shared" si="24"/>
        <v>243</v>
      </c>
      <c r="H84" s="7">
        <f t="shared" si="24"/>
        <v>110</v>
      </c>
      <c r="I84" s="7">
        <f t="shared" si="24"/>
        <v>22</v>
      </c>
      <c r="J84" s="7">
        <f t="shared" si="24"/>
        <v>2</v>
      </c>
      <c r="K84" s="7">
        <f t="shared" si="24"/>
        <v>55</v>
      </c>
      <c r="L84" s="7">
        <f t="shared" si="24"/>
        <v>88</v>
      </c>
      <c r="M84" s="7">
        <f t="shared" si="24"/>
        <v>20</v>
      </c>
      <c r="N84" s="7">
        <f t="shared" si="24"/>
        <v>8</v>
      </c>
      <c r="O84" s="7">
        <f t="shared" si="24"/>
        <v>0</v>
      </c>
      <c r="P84" s="8">
        <f t="shared" si="22"/>
        <v>1410</v>
      </c>
      <c r="Q84" s="7">
        <f t="shared" si="24"/>
        <v>638</v>
      </c>
      <c r="R84" s="7">
        <f t="shared" si="24"/>
        <v>772</v>
      </c>
      <c r="S84" s="7">
        <f t="shared" si="24"/>
        <v>0</v>
      </c>
      <c r="T84" s="8">
        <f t="shared" si="23"/>
        <v>1410</v>
      </c>
      <c r="U84" s="7">
        <f t="shared" si="24"/>
        <v>0</v>
      </c>
      <c r="V84" s="7">
        <f t="shared" si="24"/>
        <v>0</v>
      </c>
      <c r="W84" s="7">
        <f t="shared" si="24"/>
        <v>0</v>
      </c>
      <c r="X84" s="7">
        <f t="shared" si="24"/>
        <v>7</v>
      </c>
      <c r="Y84" s="7">
        <f t="shared" si="24"/>
        <v>12</v>
      </c>
      <c r="Z84" s="7">
        <f t="shared" si="24"/>
        <v>30</v>
      </c>
      <c r="AA84" s="7">
        <f t="shared" si="24"/>
        <v>38</v>
      </c>
      <c r="AB84" s="7">
        <f t="shared" si="24"/>
        <v>7</v>
      </c>
      <c r="AC84" s="7">
        <f t="shared" si="24"/>
        <v>18</v>
      </c>
      <c r="AD84" s="7">
        <f t="shared" si="24"/>
        <v>24</v>
      </c>
      <c r="AE84" s="7">
        <f t="shared" si="24"/>
        <v>61</v>
      </c>
      <c r="AF84" s="7">
        <f t="shared" si="24"/>
        <v>123</v>
      </c>
      <c r="AG84" s="7">
        <f t="shared" si="24"/>
        <v>118</v>
      </c>
      <c r="AH84" s="7">
        <f t="shared" si="24"/>
        <v>256</v>
      </c>
      <c r="AI84" s="7">
        <f t="shared" si="24"/>
        <v>179</v>
      </c>
      <c r="AJ84" s="7">
        <f t="shared" si="24"/>
        <v>188</v>
      </c>
      <c r="AK84" s="7">
        <f t="shared" si="24"/>
        <v>120</v>
      </c>
      <c r="AL84" s="7">
        <f t="shared" si="24"/>
        <v>229</v>
      </c>
      <c r="AM84" s="7">
        <f t="shared" si="24"/>
        <v>0</v>
      </c>
      <c r="AN84" s="8">
        <f t="shared" si="20"/>
        <v>1410</v>
      </c>
    </row>
    <row r="85" spans="1:40" x14ac:dyDescent="0.25">
      <c r="A85" s="15" t="s">
        <v>3</v>
      </c>
    </row>
    <row r="86" spans="1:40" ht="15.75" thickBot="1" x14ac:dyDescent="0.3"/>
    <row r="87" spans="1:40" ht="24" thickBot="1" x14ac:dyDescent="0.4">
      <c r="A87" s="21" t="s">
        <v>52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3"/>
    </row>
    <row r="88" spans="1:40" ht="70.5" x14ac:dyDescent="0.25">
      <c r="A88" s="14"/>
      <c r="B88" s="3" t="s">
        <v>1</v>
      </c>
      <c r="C88" s="3" t="s">
        <v>2</v>
      </c>
      <c r="D88" s="3" t="s">
        <v>0</v>
      </c>
      <c r="E88" s="4" t="s">
        <v>3</v>
      </c>
      <c r="F88" s="3" t="s">
        <v>17</v>
      </c>
      <c r="G88" s="3" t="s">
        <v>18</v>
      </c>
      <c r="H88" s="3" t="s">
        <v>19</v>
      </c>
      <c r="I88" s="3" t="s">
        <v>45</v>
      </c>
      <c r="J88" s="3" t="s">
        <v>46</v>
      </c>
      <c r="K88" s="3" t="s">
        <v>20</v>
      </c>
      <c r="L88" s="3" t="s">
        <v>21</v>
      </c>
      <c r="M88" s="3" t="s">
        <v>22</v>
      </c>
      <c r="N88" s="3" t="s">
        <v>23</v>
      </c>
      <c r="O88" s="3" t="s">
        <v>0</v>
      </c>
      <c r="P88" s="4" t="s">
        <v>3</v>
      </c>
      <c r="Q88" s="3" t="s">
        <v>24</v>
      </c>
      <c r="R88" s="3" t="s">
        <v>25</v>
      </c>
      <c r="S88" s="3" t="s">
        <v>0</v>
      </c>
      <c r="T88" s="4" t="s">
        <v>3</v>
      </c>
      <c r="U88" s="3" t="s">
        <v>26</v>
      </c>
      <c r="V88" s="3" t="s">
        <v>27</v>
      </c>
      <c r="W88" s="3" t="s">
        <v>28</v>
      </c>
      <c r="X88" s="3" t="s">
        <v>29</v>
      </c>
      <c r="Y88" s="3" t="s">
        <v>31</v>
      </c>
      <c r="Z88" s="3" t="s">
        <v>32</v>
      </c>
      <c r="AA88" s="3" t="s">
        <v>33</v>
      </c>
      <c r="AB88" s="3" t="s">
        <v>34</v>
      </c>
      <c r="AC88" s="3" t="s">
        <v>35</v>
      </c>
      <c r="AD88" s="3" t="s">
        <v>36</v>
      </c>
      <c r="AE88" s="3" t="s">
        <v>37</v>
      </c>
      <c r="AF88" s="3" t="s">
        <v>38</v>
      </c>
      <c r="AG88" s="3" t="s">
        <v>39</v>
      </c>
      <c r="AH88" s="3" t="s">
        <v>40</v>
      </c>
      <c r="AI88" s="3" t="s">
        <v>41</v>
      </c>
      <c r="AJ88" s="3" t="s">
        <v>42</v>
      </c>
      <c r="AK88" s="3" t="s">
        <v>43</v>
      </c>
      <c r="AL88" s="3" t="s">
        <v>64</v>
      </c>
      <c r="AM88" s="3" t="s">
        <v>0</v>
      </c>
      <c r="AN88" s="4" t="s">
        <v>3</v>
      </c>
    </row>
    <row r="89" spans="1:40" x14ac:dyDescent="0.25">
      <c r="A89" s="2" t="s">
        <v>4</v>
      </c>
      <c r="B89" s="7">
        <v>6</v>
      </c>
      <c r="C89" s="7">
        <v>7</v>
      </c>
      <c r="D89" s="7">
        <v>0</v>
      </c>
      <c r="E89" s="8">
        <f>SUM(B89:D89)</f>
        <v>13</v>
      </c>
      <c r="F89" s="7">
        <v>7</v>
      </c>
      <c r="G89" s="7">
        <v>2</v>
      </c>
      <c r="H89" s="7">
        <v>4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8">
        <f>SUM(F89:O89)</f>
        <v>13</v>
      </c>
      <c r="Q89" s="7">
        <v>3</v>
      </c>
      <c r="R89" s="7">
        <v>10</v>
      </c>
      <c r="S89" s="7">
        <v>0</v>
      </c>
      <c r="T89" s="8">
        <f>SUM(Q89:S89)</f>
        <v>13</v>
      </c>
      <c r="U89" s="7">
        <v>0</v>
      </c>
      <c r="V89" s="7">
        <v>0</v>
      </c>
      <c r="W89" s="7">
        <v>0</v>
      </c>
      <c r="X89" s="7">
        <v>0</v>
      </c>
      <c r="Y89" s="7">
        <v>1</v>
      </c>
      <c r="Z89" s="7">
        <v>1</v>
      </c>
      <c r="AA89" s="7">
        <v>1</v>
      </c>
      <c r="AB89" s="7">
        <v>1</v>
      </c>
      <c r="AC89" s="7">
        <v>0</v>
      </c>
      <c r="AD89" s="7">
        <v>0</v>
      </c>
      <c r="AE89" s="7">
        <v>2</v>
      </c>
      <c r="AF89" s="7">
        <v>1</v>
      </c>
      <c r="AG89" s="7">
        <v>0</v>
      </c>
      <c r="AH89" s="7">
        <v>4</v>
      </c>
      <c r="AI89" s="7">
        <v>1</v>
      </c>
      <c r="AJ89" s="7">
        <v>0</v>
      </c>
      <c r="AK89" s="7">
        <v>1</v>
      </c>
      <c r="AL89" s="7">
        <v>0</v>
      </c>
      <c r="AM89" s="7">
        <v>0</v>
      </c>
      <c r="AN89" s="8">
        <f t="shared" ref="AN89:AN101" si="25">U89+V89+W89+X89+Y89+Z89+AA89+AB89+AC89+AD89+AE89+AF89+AG89+AH89+AI89+AJ89+AK89+AL89+AM89</f>
        <v>13</v>
      </c>
    </row>
    <row r="90" spans="1:40" x14ac:dyDescent="0.25">
      <c r="A90" s="2" t="s">
        <v>5</v>
      </c>
      <c r="B90" s="7">
        <v>12</v>
      </c>
      <c r="C90" s="7">
        <v>10</v>
      </c>
      <c r="D90" s="7">
        <v>0</v>
      </c>
      <c r="E90" s="8">
        <f t="shared" ref="E90:E101" si="26">SUM(B90:D90)</f>
        <v>22</v>
      </c>
      <c r="F90" s="7">
        <v>10</v>
      </c>
      <c r="G90" s="7">
        <v>3</v>
      </c>
      <c r="H90" s="7">
        <v>8</v>
      </c>
      <c r="I90" s="7">
        <v>0</v>
      </c>
      <c r="J90" s="7">
        <v>0</v>
      </c>
      <c r="K90" s="7">
        <v>0</v>
      </c>
      <c r="L90" s="7">
        <v>1</v>
      </c>
      <c r="M90" s="7">
        <v>0</v>
      </c>
      <c r="N90" s="7">
        <v>0</v>
      </c>
      <c r="O90" s="7">
        <v>0</v>
      </c>
      <c r="P90" s="8">
        <f t="shared" ref="P90:P101" si="27">SUM(F90:O90)</f>
        <v>22</v>
      </c>
      <c r="Q90" s="7">
        <v>10</v>
      </c>
      <c r="R90" s="7">
        <v>12</v>
      </c>
      <c r="S90" s="7">
        <v>0</v>
      </c>
      <c r="T90" s="8">
        <f t="shared" ref="T90:T101" si="28">SUM(Q90:S90)</f>
        <v>22</v>
      </c>
      <c r="U90" s="7">
        <v>0</v>
      </c>
      <c r="V90" s="7">
        <v>0</v>
      </c>
      <c r="W90" s="7">
        <v>0</v>
      </c>
      <c r="X90" s="7">
        <v>0</v>
      </c>
      <c r="Y90" s="7">
        <v>1</v>
      </c>
      <c r="Z90" s="7">
        <v>2</v>
      </c>
      <c r="AA90" s="7">
        <v>3</v>
      </c>
      <c r="AB90" s="7">
        <v>1</v>
      </c>
      <c r="AC90" s="7">
        <v>1</v>
      </c>
      <c r="AD90" s="7">
        <v>0</v>
      </c>
      <c r="AE90" s="7">
        <v>2</v>
      </c>
      <c r="AF90" s="7">
        <v>0</v>
      </c>
      <c r="AG90" s="7">
        <v>2</v>
      </c>
      <c r="AH90" s="7">
        <v>3</v>
      </c>
      <c r="AI90" s="7">
        <v>2</v>
      </c>
      <c r="AJ90" s="7">
        <v>3</v>
      </c>
      <c r="AK90" s="7">
        <v>0</v>
      </c>
      <c r="AL90" s="7">
        <v>2</v>
      </c>
      <c r="AM90" s="7">
        <v>0</v>
      </c>
      <c r="AN90" s="8">
        <f t="shared" si="25"/>
        <v>22</v>
      </c>
    </row>
    <row r="91" spans="1:40" x14ac:dyDescent="0.25">
      <c r="A91" s="2" t="s">
        <v>6</v>
      </c>
      <c r="B91" s="7">
        <v>35</v>
      </c>
      <c r="C91" s="7">
        <v>22</v>
      </c>
      <c r="D91" s="7">
        <v>0</v>
      </c>
      <c r="E91" s="8">
        <f t="shared" si="26"/>
        <v>57</v>
      </c>
      <c r="F91" s="7">
        <v>29</v>
      </c>
      <c r="G91" s="7">
        <v>9</v>
      </c>
      <c r="H91" s="7">
        <v>14</v>
      </c>
      <c r="I91" s="7">
        <v>0</v>
      </c>
      <c r="J91" s="7">
        <v>0</v>
      </c>
      <c r="K91" s="7">
        <v>1</v>
      </c>
      <c r="L91" s="7">
        <v>4</v>
      </c>
      <c r="M91" s="7">
        <v>0</v>
      </c>
      <c r="N91" s="7">
        <v>0</v>
      </c>
      <c r="O91" s="7">
        <v>0</v>
      </c>
      <c r="P91" s="8">
        <f t="shared" si="27"/>
        <v>57</v>
      </c>
      <c r="Q91" s="7">
        <v>28</v>
      </c>
      <c r="R91" s="7">
        <v>29</v>
      </c>
      <c r="S91" s="7">
        <v>0</v>
      </c>
      <c r="T91" s="8">
        <f t="shared" si="28"/>
        <v>57</v>
      </c>
      <c r="U91" s="7">
        <v>0</v>
      </c>
      <c r="V91" s="7">
        <v>0</v>
      </c>
      <c r="W91" s="7">
        <v>0</v>
      </c>
      <c r="X91" s="7">
        <v>0</v>
      </c>
      <c r="Y91" s="7">
        <v>4</v>
      </c>
      <c r="Z91" s="7">
        <v>4</v>
      </c>
      <c r="AA91" s="7">
        <v>4</v>
      </c>
      <c r="AB91" s="7">
        <v>0</v>
      </c>
      <c r="AC91" s="7">
        <v>2</v>
      </c>
      <c r="AD91" s="7">
        <v>1</v>
      </c>
      <c r="AE91" s="7">
        <v>6</v>
      </c>
      <c r="AF91" s="7">
        <v>1</v>
      </c>
      <c r="AG91" s="7">
        <v>6</v>
      </c>
      <c r="AH91" s="7">
        <v>9</v>
      </c>
      <c r="AI91" s="7">
        <v>6</v>
      </c>
      <c r="AJ91" s="7">
        <v>7</v>
      </c>
      <c r="AK91" s="7">
        <v>3</v>
      </c>
      <c r="AL91" s="7">
        <v>4</v>
      </c>
      <c r="AM91" s="7">
        <v>0</v>
      </c>
      <c r="AN91" s="8">
        <f t="shared" si="25"/>
        <v>57</v>
      </c>
    </row>
    <row r="92" spans="1:40" x14ac:dyDescent="0.25">
      <c r="A92" s="2" t="s">
        <v>7</v>
      </c>
      <c r="B92" s="7">
        <v>45</v>
      </c>
      <c r="C92" s="7">
        <v>60</v>
      </c>
      <c r="D92" s="7">
        <v>0</v>
      </c>
      <c r="E92" s="8">
        <f t="shared" si="26"/>
        <v>105</v>
      </c>
      <c r="F92" s="7">
        <v>52</v>
      </c>
      <c r="G92" s="7">
        <v>19</v>
      </c>
      <c r="H92" s="7">
        <v>20</v>
      </c>
      <c r="I92" s="7">
        <v>0</v>
      </c>
      <c r="J92" s="7">
        <v>0</v>
      </c>
      <c r="K92" s="7">
        <v>4</v>
      </c>
      <c r="L92" s="7">
        <v>9</v>
      </c>
      <c r="M92" s="7">
        <v>1</v>
      </c>
      <c r="N92" s="7">
        <v>0</v>
      </c>
      <c r="O92" s="7">
        <v>0</v>
      </c>
      <c r="P92" s="8">
        <f t="shared" si="27"/>
        <v>105</v>
      </c>
      <c r="Q92" s="7">
        <v>47</v>
      </c>
      <c r="R92" s="7">
        <v>58</v>
      </c>
      <c r="S92" s="7">
        <v>0</v>
      </c>
      <c r="T92" s="8">
        <f t="shared" si="28"/>
        <v>105</v>
      </c>
      <c r="U92" s="7">
        <v>0</v>
      </c>
      <c r="V92" s="7">
        <v>0</v>
      </c>
      <c r="W92" s="7">
        <v>0</v>
      </c>
      <c r="X92" s="7">
        <v>1</v>
      </c>
      <c r="Y92" s="7">
        <v>1</v>
      </c>
      <c r="Z92" s="7">
        <v>4</v>
      </c>
      <c r="AA92" s="7">
        <v>11</v>
      </c>
      <c r="AB92" s="7">
        <v>0</v>
      </c>
      <c r="AC92" s="7">
        <v>3</v>
      </c>
      <c r="AD92" s="7">
        <v>1</v>
      </c>
      <c r="AE92" s="7">
        <v>9</v>
      </c>
      <c r="AF92" s="7">
        <v>8</v>
      </c>
      <c r="AG92" s="7">
        <v>12</v>
      </c>
      <c r="AH92" s="7">
        <v>19</v>
      </c>
      <c r="AI92" s="7">
        <v>14</v>
      </c>
      <c r="AJ92" s="7">
        <v>14</v>
      </c>
      <c r="AK92" s="7">
        <v>3</v>
      </c>
      <c r="AL92" s="7">
        <v>5</v>
      </c>
      <c r="AM92" s="7">
        <v>0</v>
      </c>
      <c r="AN92" s="8">
        <f t="shared" si="25"/>
        <v>105</v>
      </c>
    </row>
    <row r="93" spans="1:40" x14ac:dyDescent="0.25">
      <c r="A93" s="2" t="s">
        <v>8</v>
      </c>
      <c r="B93" s="7">
        <v>38</v>
      </c>
      <c r="C93" s="7">
        <v>39</v>
      </c>
      <c r="D93" s="7">
        <v>0</v>
      </c>
      <c r="E93" s="8">
        <f t="shared" si="26"/>
        <v>77</v>
      </c>
      <c r="F93" s="7">
        <v>40</v>
      </c>
      <c r="G93" s="7">
        <v>12</v>
      </c>
      <c r="H93" s="7">
        <v>18</v>
      </c>
      <c r="I93" s="7">
        <v>1</v>
      </c>
      <c r="J93" s="7">
        <v>0</v>
      </c>
      <c r="K93" s="7">
        <v>3</v>
      </c>
      <c r="L93" s="7">
        <v>1</v>
      </c>
      <c r="M93" s="7">
        <v>2</v>
      </c>
      <c r="N93" s="7">
        <v>0</v>
      </c>
      <c r="O93" s="7">
        <v>0</v>
      </c>
      <c r="P93" s="8">
        <f t="shared" si="27"/>
        <v>77</v>
      </c>
      <c r="Q93" s="7">
        <v>27</v>
      </c>
      <c r="R93" s="7">
        <v>50</v>
      </c>
      <c r="S93" s="7">
        <v>0</v>
      </c>
      <c r="T93" s="8">
        <f t="shared" si="28"/>
        <v>77</v>
      </c>
      <c r="U93" s="7">
        <v>0</v>
      </c>
      <c r="V93" s="7">
        <v>1</v>
      </c>
      <c r="W93" s="7">
        <v>0</v>
      </c>
      <c r="X93" s="7">
        <v>1</v>
      </c>
      <c r="Y93" s="7">
        <v>6</v>
      </c>
      <c r="Z93" s="7">
        <v>4</v>
      </c>
      <c r="AA93" s="7">
        <v>4</v>
      </c>
      <c r="AB93" s="7">
        <v>1</v>
      </c>
      <c r="AC93" s="7">
        <v>2</v>
      </c>
      <c r="AD93" s="7">
        <v>0</v>
      </c>
      <c r="AE93" s="7">
        <v>5</v>
      </c>
      <c r="AF93" s="7">
        <v>9</v>
      </c>
      <c r="AG93" s="7">
        <v>10</v>
      </c>
      <c r="AH93" s="7">
        <v>15</v>
      </c>
      <c r="AI93" s="7">
        <v>4</v>
      </c>
      <c r="AJ93" s="7">
        <v>6</v>
      </c>
      <c r="AK93" s="7">
        <v>3</v>
      </c>
      <c r="AL93" s="7">
        <v>6</v>
      </c>
      <c r="AM93" s="7">
        <v>0</v>
      </c>
      <c r="AN93" s="8">
        <f t="shared" si="25"/>
        <v>77</v>
      </c>
    </row>
    <row r="94" spans="1:40" x14ac:dyDescent="0.25">
      <c r="A94" s="2" t="s">
        <v>9</v>
      </c>
      <c r="B94" s="7">
        <v>37</v>
      </c>
      <c r="C94" s="7">
        <v>54</v>
      </c>
      <c r="D94" s="7">
        <v>0</v>
      </c>
      <c r="E94" s="8">
        <f t="shared" si="26"/>
        <v>91</v>
      </c>
      <c r="F94" s="7">
        <v>34</v>
      </c>
      <c r="G94" s="7">
        <v>19</v>
      </c>
      <c r="H94" s="7">
        <v>26</v>
      </c>
      <c r="I94" s="7">
        <v>2</v>
      </c>
      <c r="J94" s="7">
        <v>0</v>
      </c>
      <c r="K94" s="7">
        <v>5</v>
      </c>
      <c r="L94" s="7">
        <v>3</v>
      </c>
      <c r="M94" s="7">
        <v>2</v>
      </c>
      <c r="N94" s="7">
        <v>0</v>
      </c>
      <c r="O94" s="7">
        <v>0</v>
      </c>
      <c r="P94" s="8">
        <f t="shared" si="27"/>
        <v>91</v>
      </c>
      <c r="Q94" s="7">
        <v>31</v>
      </c>
      <c r="R94" s="7">
        <v>60</v>
      </c>
      <c r="S94" s="7">
        <v>0</v>
      </c>
      <c r="T94" s="8">
        <f t="shared" si="28"/>
        <v>91</v>
      </c>
      <c r="U94" s="7">
        <v>0</v>
      </c>
      <c r="V94" s="7">
        <v>0</v>
      </c>
      <c r="W94" s="7">
        <v>0</v>
      </c>
      <c r="X94" s="7">
        <v>4</v>
      </c>
      <c r="Y94" s="7">
        <v>4</v>
      </c>
      <c r="Z94" s="7">
        <v>11</v>
      </c>
      <c r="AA94" s="7">
        <v>5</v>
      </c>
      <c r="AB94" s="7">
        <v>1</v>
      </c>
      <c r="AC94" s="7">
        <v>0</v>
      </c>
      <c r="AD94" s="7">
        <v>1</v>
      </c>
      <c r="AE94" s="7">
        <v>8</v>
      </c>
      <c r="AF94" s="7">
        <v>8</v>
      </c>
      <c r="AG94" s="7">
        <v>10</v>
      </c>
      <c r="AH94" s="7">
        <v>10</v>
      </c>
      <c r="AI94" s="7">
        <v>9</v>
      </c>
      <c r="AJ94" s="7">
        <v>9</v>
      </c>
      <c r="AK94" s="7">
        <v>2</v>
      </c>
      <c r="AL94" s="7">
        <v>9</v>
      </c>
      <c r="AM94" s="7">
        <v>0</v>
      </c>
      <c r="AN94" s="8">
        <f t="shared" si="25"/>
        <v>91</v>
      </c>
    </row>
    <row r="95" spans="1:40" x14ac:dyDescent="0.25">
      <c r="A95" s="2" t="s">
        <v>10</v>
      </c>
      <c r="B95" s="7">
        <v>35</v>
      </c>
      <c r="C95" s="7">
        <v>35</v>
      </c>
      <c r="D95" s="7">
        <v>0</v>
      </c>
      <c r="E95" s="8">
        <f t="shared" si="26"/>
        <v>70</v>
      </c>
      <c r="F95" s="7">
        <v>22</v>
      </c>
      <c r="G95" s="7">
        <v>11</v>
      </c>
      <c r="H95" s="7">
        <v>28</v>
      </c>
      <c r="I95" s="7">
        <v>1</v>
      </c>
      <c r="J95" s="7">
        <v>0</v>
      </c>
      <c r="K95" s="7">
        <v>1</v>
      </c>
      <c r="L95" s="7">
        <v>5</v>
      </c>
      <c r="M95" s="7">
        <v>2</v>
      </c>
      <c r="N95" s="7">
        <v>0</v>
      </c>
      <c r="O95" s="7">
        <v>0</v>
      </c>
      <c r="P95" s="8">
        <f t="shared" si="27"/>
        <v>70</v>
      </c>
      <c r="Q95" s="7">
        <v>24</v>
      </c>
      <c r="R95" s="7">
        <v>46</v>
      </c>
      <c r="S95" s="7">
        <v>0</v>
      </c>
      <c r="T95" s="8">
        <f t="shared" si="28"/>
        <v>70</v>
      </c>
      <c r="U95" s="7">
        <v>0</v>
      </c>
      <c r="V95" s="7">
        <v>0</v>
      </c>
      <c r="W95" s="7">
        <v>2</v>
      </c>
      <c r="X95" s="7">
        <v>2</v>
      </c>
      <c r="Y95" s="7">
        <v>5</v>
      </c>
      <c r="Z95" s="7">
        <v>11</v>
      </c>
      <c r="AA95" s="7">
        <v>5</v>
      </c>
      <c r="AB95" s="7">
        <v>2</v>
      </c>
      <c r="AC95" s="7">
        <v>1</v>
      </c>
      <c r="AD95" s="7">
        <v>1</v>
      </c>
      <c r="AE95" s="7">
        <v>5</v>
      </c>
      <c r="AF95" s="7">
        <v>7</v>
      </c>
      <c r="AG95" s="7">
        <v>3</v>
      </c>
      <c r="AH95" s="7">
        <v>4</v>
      </c>
      <c r="AI95" s="7">
        <v>8</v>
      </c>
      <c r="AJ95" s="7">
        <v>3</v>
      </c>
      <c r="AK95" s="7">
        <v>5</v>
      </c>
      <c r="AL95" s="7">
        <v>6</v>
      </c>
      <c r="AM95" s="7">
        <v>0</v>
      </c>
      <c r="AN95" s="8">
        <f t="shared" si="25"/>
        <v>70</v>
      </c>
    </row>
    <row r="96" spans="1:40" x14ac:dyDescent="0.25">
      <c r="A96" s="2" t="s">
        <v>11</v>
      </c>
      <c r="B96" s="7">
        <v>41</v>
      </c>
      <c r="C96" s="7">
        <v>34</v>
      </c>
      <c r="D96" s="7">
        <v>0</v>
      </c>
      <c r="E96" s="8">
        <f t="shared" si="26"/>
        <v>75</v>
      </c>
      <c r="F96" s="7">
        <v>40</v>
      </c>
      <c r="G96" s="7">
        <v>10</v>
      </c>
      <c r="H96" s="7">
        <v>16</v>
      </c>
      <c r="I96" s="7">
        <v>1</v>
      </c>
      <c r="J96" s="7">
        <v>0</v>
      </c>
      <c r="K96" s="7">
        <v>2</v>
      </c>
      <c r="L96" s="7">
        <v>5</v>
      </c>
      <c r="M96" s="7">
        <v>1</v>
      </c>
      <c r="N96" s="7">
        <v>0</v>
      </c>
      <c r="O96" s="7">
        <v>0</v>
      </c>
      <c r="P96" s="8">
        <f t="shared" si="27"/>
        <v>75</v>
      </c>
      <c r="Q96" s="7">
        <v>34</v>
      </c>
      <c r="R96" s="7">
        <v>41</v>
      </c>
      <c r="S96" s="7">
        <v>0</v>
      </c>
      <c r="T96" s="8">
        <f t="shared" si="28"/>
        <v>75</v>
      </c>
      <c r="U96" s="7">
        <v>0</v>
      </c>
      <c r="V96" s="7">
        <v>0</v>
      </c>
      <c r="W96" s="7">
        <v>0</v>
      </c>
      <c r="X96" s="7">
        <v>1</v>
      </c>
      <c r="Y96" s="7">
        <v>5</v>
      </c>
      <c r="Z96" s="7">
        <v>6</v>
      </c>
      <c r="AA96" s="7">
        <v>2</v>
      </c>
      <c r="AB96" s="7">
        <v>1</v>
      </c>
      <c r="AC96" s="7">
        <v>2</v>
      </c>
      <c r="AD96" s="7">
        <v>0</v>
      </c>
      <c r="AE96" s="7">
        <v>8</v>
      </c>
      <c r="AF96" s="7">
        <v>3</v>
      </c>
      <c r="AG96" s="7">
        <v>13</v>
      </c>
      <c r="AH96" s="7">
        <v>6</v>
      </c>
      <c r="AI96" s="7">
        <v>4</v>
      </c>
      <c r="AJ96" s="7">
        <v>9</v>
      </c>
      <c r="AK96" s="7">
        <v>5</v>
      </c>
      <c r="AL96" s="7">
        <v>10</v>
      </c>
      <c r="AM96" s="7">
        <v>0</v>
      </c>
      <c r="AN96" s="8">
        <f t="shared" si="25"/>
        <v>75</v>
      </c>
    </row>
    <row r="97" spans="1:40" x14ac:dyDescent="0.25">
      <c r="A97" s="2" t="s">
        <v>12</v>
      </c>
      <c r="B97" s="7">
        <v>45</v>
      </c>
      <c r="C97" s="7">
        <v>29</v>
      </c>
      <c r="D97" s="7">
        <v>0</v>
      </c>
      <c r="E97" s="8">
        <f t="shared" si="26"/>
        <v>74</v>
      </c>
      <c r="F97" s="7">
        <v>31</v>
      </c>
      <c r="G97" s="7">
        <v>15</v>
      </c>
      <c r="H97" s="7">
        <v>12</v>
      </c>
      <c r="I97" s="7">
        <v>3</v>
      </c>
      <c r="J97" s="7">
        <v>0</v>
      </c>
      <c r="K97" s="7">
        <v>2</v>
      </c>
      <c r="L97" s="7">
        <v>7</v>
      </c>
      <c r="M97" s="7">
        <v>4</v>
      </c>
      <c r="N97" s="7">
        <v>0</v>
      </c>
      <c r="O97" s="7">
        <v>0</v>
      </c>
      <c r="P97" s="8">
        <f t="shared" si="27"/>
        <v>74</v>
      </c>
      <c r="Q97" s="7">
        <v>22</v>
      </c>
      <c r="R97" s="7">
        <v>52</v>
      </c>
      <c r="S97" s="7">
        <v>0</v>
      </c>
      <c r="T97" s="8">
        <f t="shared" si="28"/>
        <v>74</v>
      </c>
      <c r="U97" s="7">
        <v>0</v>
      </c>
      <c r="V97" s="7">
        <v>0</v>
      </c>
      <c r="W97" s="7">
        <v>0</v>
      </c>
      <c r="X97" s="7">
        <v>1</v>
      </c>
      <c r="Y97" s="7">
        <v>7</v>
      </c>
      <c r="Z97" s="7">
        <v>4</v>
      </c>
      <c r="AA97" s="7">
        <v>0</v>
      </c>
      <c r="AB97" s="7">
        <v>0</v>
      </c>
      <c r="AC97" s="7">
        <v>0</v>
      </c>
      <c r="AD97" s="7">
        <v>2</v>
      </c>
      <c r="AE97" s="7">
        <v>2</v>
      </c>
      <c r="AF97" s="7">
        <v>8</v>
      </c>
      <c r="AG97" s="7">
        <v>4</v>
      </c>
      <c r="AH97" s="7">
        <v>7</v>
      </c>
      <c r="AI97" s="7">
        <v>7</v>
      </c>
      <c r="AJ97" s="7">
        <v>9</v>
      </c>
      <c r="AK97" s="7">
        <v>5</v>
      </c>
      <c r="AL97" s="7">
        <v>18</v>
      </c>
      <c r="AM97" s="7">
        <v>0</v>
      </c>
      <c r="AN97" s="8">
        <f t="shared" si="25"/>
        <v>74</v>
      </c>
    </row>
    <row r="98" spans="1:40" x14ac:dyDescent="0.25">
      <c r="A98" s="2" t="s">
        <v>13</v>
      </c>
      <c r="B98" s="7">
        <v>36</v>
      </c>
      <c r="C98" s="7">
        <v>43</v>
      </c>
      <c r="D98" s="7">
        <v>0</v>
      </c>
      <c r="E98" s="8">
        <f t="shared" si="26"/>
        <v>79</v>
      </c>
      <c r="F98" s="7">
        <v>21</v>
      </c>
      <c r="G98" s="7">
        <v>21</v>
      </c>
      <c r="H98" s="7">
        <v>21</v>
      </c>
      <c r="I98" s="7">
        <v>2</v>
      </c>
      <c r="J98" s="7">
        <v>0</v>
      </c>
      <c r="K98" s="7">
        <v>5</v>
      </c>
      <c r="L98" s="7">
        <v>5</v>
      </c>
      <c r="M98" s="7">
        <v>4</v>
      </c>
      <c r="N98" s="7">
        <v>0</v>
      </c>
      <c r="O98" s="7">
        <v>0</v>
      </c>
      <c r="P98" s="8">
        <f t="shared" si="27"/>
        <v>79</v>
      </c>
      <c r="Q98" s="7">
        <v>21</v>
      </c>
      <c r="R98" s="7">
        <v>58</v>
      </c>
      <c r="S98" s="7">
        <v>0</v>
      </c>
      <c r="T98" s="8">
        <f t="shared" si="28"/>
        <v>79</v>
      </c>
      <c r="U98" s="7">
        <v>0</v>
      </c>
      <c r="V98" s="7">
        <v>0</v>
      </c>
      <c r="W98" s="7">
        <v>0</v>
      </c>
      <c r="X98" s="7">
        <v>1</v>
      </c>
      <c r="Y98" s="7">
        <v>5</v>
      </c>
      <c r="Z98" s="7">
        <v>8</v>
      </c>
      <c r="AA98" s="7">
        <v>3</v>
      </c>
      <c r="AB98" s="7">
        <v>2</v>
      </c>
      <c r="AC98" s="7">
        <v>3</v>
      </c>
      <c r="AD98" s="7">
        <v>1</v>
      </c>
      <c r="AE98" s="7">
        <v>1</v>
      </c>
      <c r="AF98" s="7">
        <v>8</v>
      </c>
      <c r="AG98" s="7">
        <v>6</v>
      </c>
      <c r="AH98" s="7">
        <v>10</v>
      </c>
      <c r="AI98" s="7">
        <v>7</v>
      </c>
      <c r="AJ98" s="7">
        <v>7</v>
      </c>
      <c r="AK98" s="7">
        <v>5</v>
      </c>
      <c r="AL98" s="7">
        <v>12</v>
      </c>
      <c r="AM98" s="7">
        <v>0</v>
      </c>
      <c r="AN98" s="8">
        <f t="shared" si="25"/>
        <v>79</v>
      </c>
    </row>
    <row r="99" spans="1:40" x14ac:dyDescent="0.25">
      <c r="A99" s="2" t="s">
        <v>14</v>
      </c>
      <c r="B99" s="7">
        <v>36</v>
      </c>
      <c r="C99" s="7">
        <v>40</v>
      </c>
      <c r="D99" s="7">
        <v>0</v>
      </c>
      <c r="E99" s="8">
        <f t="shared" si="26"/>
        <v>76</v>
      </c>
      <c r="F99" s="7">
        <v>33</v>
      </c>
      <c r="G99" s="7">
        <v>16</v>
      </c>
      <c r="H99" s="7">
        <v>18</v>
      </c>
      <c r="I99" s="7">
        <v>0</v>
      </c>
      <c r="J99" s="7">
        <v>0</v>
      </c>
      <c r="K99" s="7">
        <v>0</v>
      </c>
      <c r="L99" s="7">
        <v>7</v>
      </c>
      <c r="M99" s="7">
        <v>2</v>
      </c>
      <c r="N99" s="7">
        <v>0</v>
      </c>
      <c r="O99" s="7">
        <v>0</v>
      </c>
      <c r="P99" s="8">
        <f t="shared" si="27"/>
        <v>76</v>
      </c>
      <c r="Q99" s="7">
        <v>31</v>
      </c>
      <c r="R99" s="7">
        <v>45</v>
      </c>
      <c r="S99" s="7">
        <v>0</v>
      </c>
      <c r="T99" s="8">
        <f t="shared" si="28"/>
        <v>76</v>
      </c>
      <c r="U99" s="7">
        <v>0</v>
      </c>
      <c r="V99" s="7">
        <v>0</v>
      </c>
      <c r="W99" s="7">
        <v>0</v>
      </c>
      <c r="X99" s="7">
        <v>1</v>
      </c>
      <c r="Y99" s="7">
        <v>2</v>
      </c>
      <c r="Z99" s="7">
        <v>5</v>
      </c>
      <c r="AA99" s="7">
        <v>8</v>
      </c>
      <c r="AB99" s="7">
        <v>1</v>
      </c>
      <c r="AC99" s="7">
        <v>1</v>
      </c>
      <c r="AD99" s="7">
        <v>1</v>
      </c>
      <c r="AE99" s="7">
        <v>7</v>
      </c>
      <c r="AF99" s="7">
        <v>6</v>
      </c>
      <c r="AG99" s="7">
        <v>11</v>
      </c>
      <c r="AH99" s="7">
        <v>8</v>
      </c>
      <c r="AI99" s="7">
        <v>6</v>
      </c>
      <c r="AJ99" s="7">
        <v>9</v>
      </c>
      <c r="AK99" s="7">
        <v>2</v>
      </c>
      <c r="AL99" s="7">
        <v>8</v>
      </c>
      <c r="AM99" s="7">
        <v>0</v>
      </c>
      <c r="AN99" s="8">
        <f t="shared" si="25"/>
        <v>76</v>
      </c>
    </row>
    <row r="100" spans="1:40" x14ac:dyDescent="0.25">
      <c r="A100" s="2" t="s">
        <v>15</v>
      </c>
      <c r="B100" s="7"/>
      <c r="C100" s="7"/>
      <c r="D100" s="7"/>
      <c r="E100" s="8">
        <f t="shared" si="26"/>
        <v>0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8">
        <f t="shared" si="27"/>
        <v>0</v>
      </c>
      <c r="Q100" s="7"/>
      <c r="R100" s="7"/>
      <c r="S100" s="7"/>
      <c r="T100" s="8">
        <f t="shared" si="28"/>
        <v>0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8">
        <f t="shared" si="25"/>
        <v>0</v>
      </c>
    </row>
    <row r="101" spans="1:40" x14ac:dyDescent="0.25">
      <c r="A101" s="11" t="s">
        <v>16</v>
      </c>
      <c r="B101" s="7">
        <f>SUM(B89:B100)</f>
        <v>366</v>
      </c>
      <c r="C101" s="7">
        <f t="shared" ref="C101:AM101" si="29">SUM(C89:C100)</f>
        <v>373</v>
      </c>
      <c r="D101" s="7">
        <f t="shared" si="29"/>
        <v>0</v>
      </c>
      <c r="E101" s="8">
        <f t="shared" si="26"/>
        <v>739</v>
      </c>
      <c r="F101" s="7">
        <f t="shared" si="29"/>
        <v>319</v>
      </c>
      <c r="G101" s="7">
        <f t="shared" si="29"/>
        <v>137</v>
      </c>
      <c r="H101" s="7">
        <f t="shared" si="29"/>
        <v>185</v>
      </c>
      <c r="I101" s="7">
        <f t="shared" si="29"/>
        <v>10</v>
      </c>
      <c r="J101" s="7">
        <f t="shared" si="29"/>
        <v>0</v>
      </c>
      <c r="K101" s="7">
        <f t="shared" si="29"/>
        <v>23</v>
      </c>
      <c r="L101" s="7">
        <f t="shared" si="29"/>
        <v>47</v>
      </c>
      <c r="M101" s="7">
        <f t="shared" si="29"/>
        <v>18</v>
      </c>
      <c r="N101" s="7">
        <f t="shared" si="29"/>
        <v>0</v>
      </c>
      <c r="O101" s="7">
        <f t="shared" si="29"/>
        <v>0</v>
      </c>
      <c r="P101" s="8">
        <f t="shared" si="27"/>
        <v>739</v>
      </c>
      <c r="Q101" s="7">
        <f t="shared" si="29"/>
        <v>278</v>
      </c>
      <c r="R101" s="7">
        <f t="shared" si="29"/>
        <v>461</v>
      </c>
      <c r="S101" s="7">
        <f t="shared" si="29"/>
        <v>0</v>
      </c>
      <c r="T101" s="8">
        <f t="shared" si="28"/>
        <v>739</v>
      </c>
      <c r="U101" s="7">
        <f t="shared" si="29"/>
        <v>0</v>
      </c>
      <c r="V101" s="7">
        <f t="shared" si="29"/>
        <v>1</v>
      </c>
      <c r="W101" s="7">
        <f t="shared" si="29"/>
        <v>2</v>
      </c>
      <c r="X101" s="7">
        <f t="shared" si="29"/>
        <v>12</v>
      </c>
      <c r="Y101" s="7">
        <f t="shared" si="29"/>
        <v>41</v>
      </c>
      <c r="Z101" s="7">
        <f t="shared" si="29"/>
        <v>60</v>
      </c>
      <c r="AA101" s="7">
        <f t="shared" si="29"/>
        <v>46</v>
      </c>
      <c r="AB101" s="7">
        <f t="shared" si="29"/>
        <v>10</v>
      </c>
      <c r="AC101" s="7">
        <f t="shared" si="29"/>
        <v>15</v>
      </c>
      <c r="AD101" s="7">
        <f t="shared" si="29"/>
        <v>8</v>
      </c>
      <c r="AE101" s="7">
        <f t="shared" si="29"/>
        <v>55</v>
      </c>
      <c r="AF101" s="7">
        <f t="shared" si="29"/>
        <v>59</v>
      </c>
      <c r="AG101" s="7">
        <f t="shared" si="29"/>
        <v>77</v>
      </c>
      <c r="AH101" s="7">
        <f t="shared" si="29"/>
        <v>95</v>
      </c>
      <c r="AI101" s="7">
        <f t="shared" si="29"/>
        <v>68</v>
      </c>
      <c r="AJ101" s="7">
        <f t="shared" si="29"/>
        <v>76</v>
      </c>
      <c r="AK101" s="7">
        <f t="shared" si="29"/>
        <v>34</v>
      </c>
      <c r="AL101" s="7">
        <f t="shared" si="29"/>
        <v>80</v>
      </c>
      <c r="AM101" s="7">
        <f t="shared" si="29"/>
        <v>0</v>
      </c>
      <c r="AN101" s="8">
        <f t="shared" si="25"/>
        <v>739</v>
      </c>
    </row>
    <row r="102" spans="1:40" x14ac:dyDescent="0.25">
      <c r="A102" s="15" t="s">
        <v>3</v>
      </c>
    </row>
    <row r="103" spans="1:40" ht="15.75" thickBot="1" x14ac:dyDescent="0.3"/>
    <row r="104" spans="1:40" ht="24" thickBot="1" x14ac:dyDescent="0.4">
      <c r="A104" s="21" t="s">
        <v>53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3"/>
    </row>
    <row r="105" spans="1:40" ht="70.5" x14ac:dyDescent="0.25">
      <c r="A105" s="14"/>
      <c r="B105" s="3" t="s">
        <v>1</v>
      </c>
      <c r="C105" s="3" t="s">
        <v>2</v>
      </c>
      <c r="D105" s="3" t="s">
        <v>0</v>
      </c>
      <c r="E105" s="4" t="s">
        <v>3</v>
      </c>
      <c r="F105" s="3" t="s">
        <v>17</v>
      </c>
      <c r="G105" s="3" t="s">
        <v>18</v>
      </c>
      <c r="H105" s="3" t="s">
        <v>19</v>
      </c>
      <c r="I105" s="3" t="s">
        <v>45</v>
      </c>
      <c r="J105" s="3" t="s">
        <v>46</v>
      </c>
      <c r="K105" s="3" t="s">
        <v>20</v>
      </c>
      <c r="L105" s="3" t="s">
        <v>21</v>
      </c>
      <c r="M105" s="3" t="s">
        <v>22</v>
      </c>
      <c r="N105" s="3" t="s">
        <v>23</v>
      </c>
      <c r="O105" s="3" t="s">
        <v>0</v>
      </c>
      <c r="P105" s="4" t="s">
        <v>3</v>
      </c>
      <c r="Q105" s="3" t="s">
        <v>24</v>
      </c>
      <c r="R105" s="3" t="s">
        <v>25</v>
      </c>
      <c r="S105" s="3" t="s">
        <v>0</v>
      </c>
      <c r="T105" s="4" t="s">
        <v>3</v>
      </c>
      <c r="U105" s="3" t="s">
        <v>26</v>
      </c>
      <c r="V105" s="3" t="s">
        <v>27</v>
      </c>
      <c r="W105" s="3" t="s">
        <v>28</v>
      </c>
      <c r="X105" s="3" t="s">
        <v>29</v>
      </c>
      <c r="Y105" s="3" t="s">
        <v>31</v>
      </c>
      <c r="Z105" s="3" t="s">
        <v>32</v>
      </c>
      <c r="AA105" s="3" t="s">
        <v>33</v>
      </c>
      <c r="AB105" s="3" t="s">
        <v>34</v>
      </c>
      <c r="AC105" s="3" t="s">
        <v>35</v>
      </c>
      <c r="AD105" s="3" t="s">
        <v>36</v>
      </c>
      <c r="AE105" s="3" t="s">
        <v>37</v>
      </c>
      <c r="AF105" s="3" t="s">
        <v>38</v>
      </c>
      <c r="AG105" s="3" t="s">
        <v>39</v>
      </c>
      <c r="AH105" s="3" t="s">
        <v>40</v>
      </c>
      <c r="AI105" s="3" t="s">
        <v>41</v>
      </c>
      <c r="AJ105" s="3" t="s">
        <v>42</v>
      </c>
      <c r="AK105" s="3" t="s">
        <v>43</v>
      </c>
      <c r="AL105" s="3" t="s">
        <v>64</v>
      </c>
      <c r="AM105" s="3" t="s">
        <v>0</v>
      </c>
      <c r="AN105" s="4" t="s">
        <v>3</v>
      </c>
    </row>
    <row r="106" spans="1:40" x14ac:dyDescent="0.25">
      <c r="A106" s="2" t="s">
        <v>4</v>
      </c>
      <c r="B106" s="7">
        <v>0</v>
      </c>
      <c r="C106" s="7">
        <v>2</v>
      </c>
      <c r="D106" s="7">
        <v>0</v>
      </c>
      <c r="E106" s="8">
        <f>SUM(B106:D106)</f>
        <v>2</v>
      </c>
      <c r="F106" s="7">
        <v>1</v>
      </c>
      <c r="G106" s="7">
        <v>0</v>
      </c>
      <c r="H106" s="7">
        <v>1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8">
        <f>SUM(F106:O106)</f>
        <v>2</v>
      </c>
      <c r="Q106" s="7">
        <v>1</v>
      </c>
      <c r="R106" s="7">
        <v>1</v>
      </c>
      <c r="S106" s="7">
        <v>0</v>
      </c>
      <c r="T106" s="8">
        <f>SUM(Q106:S106)</f>
        <v>2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1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1</v>
      </c>
      <c r="AL106" s="7">
        <v>0</v>
      </c>
      <c r="AM106" s="7">
        <v>0</v>
      </c>
      <c r="AN106" s="8">
        <f t="shared" ref="AN106:AN117" si="30">U106+V106+W106+X106+Y106+Z106+AA106+AB106+AC106+AD106+AE106+AF106+AG106+AH106+AI106+AJ106+AK106+AL106+AM106</f>
        <v>2</v>
      </c>
    </row>
    <row r="107" spans="1:40" x14ac:dyDescent="0.25">
      <c r="A107" s="2" t="s">
        <v>5</v>
      </c>
      <c r="B107" s="7">
        <v>1</v>
      </c>
      <c r="C107" s="7">
        <v>3</v>
      </c>
      <c r="D107" s="7">
        <v>0</v>
      </c>
      <c r="E107" s="8">
        <f t="shared" ref="E107:E117" si="31">SUM(B107:D107)</f>
        <v>4</v>
      </c>
      <c r="F107" s="7">
        <v>2</v>
      </c>
      <c r="G107" s="7">
        <v>0</v>
      </c>
      <c r="H107" s="7">
        <v>1</v>
      </c>
      <c r="I107" s="7">
        <v>0</v>
      </c>
      <c r="J107" s="7">
        <v>0</v>
      </c>
      <c r="K107" s="7">
        <v>0</v>
      </c>
      <c r="L107" s="7">
        <v>1</v>
      </c>
      <c r="M107" s="7">
        <v>0</v>
      </c>
      <c r="N107" s="7">
        <v>0</v>
      </c>
      <c r="O107" s="7">
        <v>0</v>
      </c>
      <c r="P107" s="8">
        <f t="shared" ref="P107:P117" si="32">SUM(F107:O107)</f>
        <v>4</v>
      </c>
      <c r="Q107" s="7">
        <v>2</v>
      </c>
      <c r="R107" s="7">
        <v>2</v>
      </c>
      <c r="S107" s="7">
        <v>0</v>
      </c>
      <c r="T107" s="8">
        <f t="shared" ref="T107:T117" si="33">SUM(Q107:S107)</f>
        <v>4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1</v>
      </c>
      <c r="AE107" s="7">
        <v>1</v>
      </c>
      <c r="AF107" s="7">
        <v>0</v>
      </c>
      <c r="AG107" s="7">
        <v>1</v>
      </c>
      <c r="AH107" s="7">
        <v>0</v>
      </c>
      <c r="AI107" s="7">
        <v>0</v>
      </c>
      <c r="AJ107" s="7">
        <v>0</v>
      </c>
      <c r="AK107" s="7">
        <v>0</v>
      </c>
      <c r="AL107" s="7">
        <v>1</v>
      </c>
      <c r="AM107" s="7">
        <v>0</v>
      </c>
      <c r="AN107" s="8">
        <f t="shared" si="30"/>
        <v>4</v>
      </c>
    </row>
    <row r="108" spans="1:40" x14ac:dyDescent="0.25">
      <c r="A108" s="2" t="s">
        <v>6</v>
      </c>
      <c r="B108" s="7">
        <v>0</v>
      </c>
      <c r="C108" s="7">
        <v>8</v>
      </c>
      <c r="D108" s="7">
        <v>0</v>
      </c>
      <c r="E108" s="8">
        <f t="shared" si="31"/>
        <v>8</v>
      </c>
      <c r="F108" s="7">
        <v>3</v>
      </c>
      <c r="G108" s="7">
        <v>2</v>
      </c>
      <c r="H108" s="7">
        <v>1</v>
      </c>
      <c r="I108" s="7">
        <v>0</v>
      </c>
      <c r="J108" s="7">
        <v>0</v>
      </c>
      <c r="K108" s="7">
        <v>1</v>
      </c>
      <c r="L108" s="7">
        <v>1</v>
      </c>
      <c r="M108" s="7">
        <v>0</v>
      </c>
      <c r="N108" s="7">
        <v>0</v>
      </c>
      <c r="O108" s="7">
        <v>0</v>
      </c>
      <c r="P108" s="8">
        <f t="shared" si="32"/>
        <v>8</v>
      </c>
      <c r="Q108" s="7">
        <v>1</v>
      </c>
      <c r="R108" s="7">
        <v>7</v>
      </c>
      <c r="S108" s="7">
        <v>0</v>
      </c>
      <c r="T108" s="8">
        <f t="shared" si="33"/>
        <v>8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1</v>
      </c>
      <c r="AB108" s="7">
        <v>0</v>
      </c>
      <c r="AC108" s="7">
        <v>0</v>
      </c>
      <c r="AD108" s="7">
        <v>0</v>
      </c>
      <c r="AE108" s="7">
        <v>0</v>
      </c>
      <c r="AF108" s="7">
        <v>3</v>
      </c>
      <c r="AG108" s="7"/>
      <c r="AH108" s="7">
        <v>0</v>
      </c>
      <c r="AI108" s="7">
        <v>1</v>
      </c>
      <c r="AJ108" s="7">
        <v>1</v>
      </c>
      <c r="AK108" s="7">
        <v>1</v>
      </c>
      <c r="AL108" s="7">
        <v>1</v>
      </c>
      <c r="AM108" s="7">
        <v>0</v>
      </c>
      <c r="AN108" s="8">
        <f t="shared" si="30"/>
        <v>8</v>
      </c>
    </row>
    <row r="109" spans="1:40" x14ac:dyDescent="0.25">
      <c r="A109" s="2" t="s">
        <v>7</v>
      </c>
      <c r="B109" s="7">
        <v>1</v>
      </c>
      <c r="C109" s="7">
        <v>9</v>
      </c>
      <c r="D109" s="7">
        <v>0</v>
      </c>
      <c r="E109" s="8">
        <f t="shared" si="31"/>
        <v>10</v>
      </c>
      <c r="F109" s="7">
        <v>3</v>
      </c>
      <c r="G109" s="7">
        <v>3</v>
      </c>
      <c r="H109" s="7">
        <v>1</v>
      </c>
      <c r="I109" s="7">
        <v>0</v>
      </c>
      <c r="J109" s="7">
        <v>0</v>
      </c>
      <c r="K109" s="7">
        <v>0</v>
      </c>
      <c r="L109" s="7">
        <v>3</v>
      </c>
      <c r="M109" s="7">
        <v>0</v>
      </c>
      <c r="N109" s="7">
        <v>0</v>
      </c>
      <c r="O109" s="7">
        <v>0</v>
      </c>
      <c r="P109" s="8">
        <f t="shared" si="32"/>
        <v>10</v>
      </c>
      <c r="Q109" s="7">
        <v>5</v>
      </c>
      <c r="R109" s="7">
        <v>5</v>
      </c>
      <c r="S109" s="7">
        <v>0</v>
      </c>
      <c r="T109" s="8">
        <f t="shared" si="33"/>
        <v>10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1</v>
      </c>
      <c r="AD109" s="7">
        <v>0</v>
      </c>
      <c r="AE109" s="7">
        <v>0</v>
      </c>
      <c r="AF109" s="7">
        <v>0</v>
      </c>
      <c r="AG109" s="7">
        <v>1</v>
      </c>
      <c r="AH109" s="7">
        <v>2</v>
      </c>
      <c r="AI109" s="7">
        <v>1</v>
      </c>
      <c r="AJ109" s="7">
        <v>1</v>
      </c>
      <c r="AK109" s="7">
        <v>1</v>
      </c>
      <c r="AL109" s="7">
        <v>3</v>
      </c>
      <c r="AM109" s="7">
        <v>0</v>
      </c>
      <c r="AN109" s="8">
        <f t="shared" si="30"/>
        <v>10</v>
      </c>
    </row>
    <row r="110" spans="1:40" x14ac:dyDescent="0.25">
      <c r="A110" s="2" t="s">
        <v>8</v>
      </c>
      <c r="B110" s="7">
        <v>0</v>
      </c>
      <c r="C110" s="7">
        <v>8</v>
      </c>
      <c r="D110" s="7">
        <v>0</v>
      </c>
      <c r="E110" s="8">
        <f t="shared" si="31"/>
        <v>8</v>
      </c>
      <c r="F110" s="7">
        <v>5</v>
      </c>
      <c r="G110" s="7">
        <v>3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8">
        <f t="shared" si="32"/>
        <v>8</v>
      </c>
      <c r="Q110" s="7">
        <v>2</v>
      </c>
      <c r="R110" s="7">
        <v>6</v>
      </c>
      <c r="S110" s="7">
        <v>0</v>
      </c>
      <c r="T110" s="8">
        <f t="shared" si="33"/>
        <v>8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1</v>
      </c>
      <c r="AD110" s="7">
        <v>0</v>
      </c>
      <c r="AE110" s="7">
        <v>0</v>
      </c>
      <c r="AF110" s="7">
        <v>1</v>
      </c>
      <c r="AG110" s="7">
        <v>2</v>
      </c>
      <c r="AH110" s="7">
        <v>3</v>
      </c>
      <c r="AI110" s="7">
        <v>1</v>
      </c>
      <c r="AJ110" s="7">
        <v>0</v>
      </c>
      <c r="AK110" s="7">
        <v>0</v>
      </c>
      <c r="AL110" s="7">
        <v>0</v>
      </c>
      <c r="AM110" s="7">
        <v>0</v>
      </c>
      <c r="AN110" s="8">
        <f t="shared" si="30"/>
        <v>8</v>
      </c>
    </row>
    <row r="111" spans="1:40" x14ac:dyDescent="0.25">
      <c r="A111" s="2" t="s">
        <v>9</v>
      </c>
      <c r="B111" s="7">
        <v>0</v>
      </c>
      <c r="C111" s="7">
        <v>12</v>
      </c>
      <c r="D111" s="7">
        <v>0</v>
      </c>
      <c r="E111" s="8">
        <f t="shared" si="31"/>
        <v>12</v>
      </c>
      <c r="F111" s="7">
        <v>7</v>
      </c>
      <c r="G111" s="7">
        <v>3</v>
      </c>
      <c r="H111" s="7">
        <v>1</v>
      </c>
      <c r="I111" s="7">
        <v>0</v>
      </c>
      <c r="J111" s="7">
        <v>0</v>
      </c>
      <c r="K111" s="7">
        <v>0</v>
      </c>
      <c r="L111" s="7">
        <v>1</v>
      </c>
      <c r="M111" s="7">
        <v>0</v>
      </c>
      <c r="N111" s="7">
        <v>0</v>
      </c>
      <c r="O111" s="7">
        <v>0</v>
      </c>
      <c r="P111" s="8">
        <f t="shared" si="32"/>
        <v>12</v>
      </c>
      <c r="Q111" s="7">
        <v>4</v>
      </c>
      <c r="R111" s="7">
        <v>8</v>
      </c>
      <c r="S111" s="7">
        <v>0</v>
      </c>
      <c r="T111" s="8">
        <f t="shared" si="33"/>
        <v>12</v>
      </c>
      <c r="U111" s="7">
        <v>0</v>
      </c>
      <c r="V111" s="7">
        <v>0</v>
      </c>
      <c r="W111" s="7">
        <v>0</v>
      </c>
      <c r="X111" s="7">
        <v>1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1</v>
      </c>
      <c r="AE111" s="7">
        <v>3</v>
      </c>
      <c r="AF111" s="7">
        <v>2</v>
      </c>
      <c r="AG111" s="7">
        <v>1</v>
      </c>
      <c r="AH111" s="7">
        <v>0</v>
      </c>
      <c r="AI111" s="7">
        <v>3</v>
      </c>
      <c r="AJ111" s="7">
        <v>0</v>
      </c>
      <c r="AK111" s="7">
        <v>0</v>
      </c>
      <c r="AL111" s="7">
        <v>1</v>
      </c>
      <c r="AM111" s="7">
        <v>0</v>
      </c>
      <c r="AN111" s="8">
        <f t="shared" si="30"/>
        <v>12</v>
      </c>
    </row>
    <row r="112" spans="1:40" x14ac:dyDescent="0.25">
      <c r="A112" s="2" t="s">
        <v>10</v>
      </c>
      <c r="B112" s="7">
        <v>0</v>
      </c>
      <c r="C112" s="7">
        <v>4</v>
      </c>
      <c r="D112" s="7">
        <v>0</v>
      </c>
      <c r="E112" s="8">
        <f t="shared" si="31"/>
        <v>4</v>
      </c>
      <c r="F112" s="7">
        <v>1</v>
      </c>
      <c r="G112" s="7">
        <v>1</v>
      </c>
      <c r="H112" s="7">
        <v>1</v>
      </c>
      <c r="I112" s="7">
        <v>0</v>
      </c>
      <c r="J112" s="7">
        <v>0</v>
      </c>
      <c r="K112" s="7">
        <v>1</v>
      </c>
      <c r="L112" s="7">
        <v>0</v>
      </c>
      <c r="M112" s="7">
        <v>0</v>
      </c>
      <c r="N112" s="7">
        <v>0</v>
      </c>
      <c r="O112" s="7">
        <v>0</v>
      </c>
      <c r="P112" s="8">
        <f t="shared" si="32"/>
        <v>4</v>
      </c>
      <c r="Q112" s="7">
        <v>1</v>
      </c>
      <c r="R112" s="7">
        <v>3</v>
      </c>
      <c r="S112" s="7">
        <v>0</v>
      </c>
      <c r="T112" s="8">
        <f t="shared" si="33"/>
        <v>4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1</v>
      </c>
      <c r="AB112" s="7">
        <v>0</v>
      </c>
      <c r="AC112" s="7">
        <v>0</v>
      </c>
      <c r="AD112" s="7">
        <v>0</v>
      </c>
      <c r="AE112" s="7">
        <v>0</v>
      </c>
      <c r="AF112" s="7">
        <v>2</v>
      </c>
      <c r="AG112" s="7">
        <v>0</v>
      </c>
      <c r="AH112" s="7">
        <v>0</v>
      </c>
      <c r="AI112" s="7">
        <v>1</v>
      </c>
      <c r="AJ112" s="7">
        <v>0</v>
      </c>
      <c r="AK112" s="7">
        <v>0</v>
      </c>
      <c r="AL112" s="7">
        <v>0</v>
      </c>
      <c r="AM112" s="7">
        <v>0</v>
      </c>
      <c r="AN112" s="8">
        <f t="shared" si="30"/>
        <v>4</v>
      </c>
    </row>
    <row r="113" spans="1:40" x14ac:dyDescent="0.25">
      <c r="A113" s="2" t="s">
        <v>11</v>
      </c>
      <c r="B113" s="7">
        <v>0</v>
      </c>
      <c r="C113" s="7">
        <v>3</v>
      </c>
      <c r="D113" s="7">
        <v>0</v>
      </c>
      <c r="E113" s="8">
        <f t="shared" si="31"/>
        <v>3</v>
      </c>
      <c r="F113" s="7">
        <v>1</v>
      </c>
      <c r="G113" s="7">
        <v>0</v>
      </c>
      <c r="H113" s="7">
        <v>1</v>
      </c>
      <c r="I113" s="7">
        <v>0</v>
      </c>
      <c r="J113" s="7">
        <v>0</v>
      </c>
      <c r="K113" s="7">
        <v>0</v>
      </c>
      <c r="L113" s="7">
        <v>1</v>
      </c>
      <c r="M113" s="7">
        <v>0</v>
      </c>
      <c r="N113" s="7">
        <v>0</v>
      </c>
      <c r="O113" s="7">
        <v>0</v>
      </c>
      <c r="P113" s="8">
        <f t="shared" si="32"/>
        <v>3</v>
      </c>
      <c r="Q113" s="7">
        <v>0</v>
      </c>
      <c r="R113" s="7">
        <v>3</v>
      </c>
      <c r="S113" s="7">
        <v>0</v>
      </c>
      <c r="T113" s="8">
        <f t="shared" si="33"/>
        <v>3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1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1</v>
      </c>
      <c r="AJ113" s="7">
        <v>0</v>
      </c>
      <c r="AK113" s="7">
        <v>1</v>
      </c>
      <c r="AL113" s="7">
        <v>0</v>
      </c>
      <c r="AM113" s="7">
        <v>0</v>
      </c>
      <c r="AN113" s="8">
        <f t="shared" si="30"/>
        <v>3</v>
      </c>
    </row>
    <row r="114" spans="1:40" x14ac:dyDescent="0.25">
      <c r="A114" s="2" t="s">
        <v>12</v>
      </c>
      <c r="B114" s="7">
        <v>0</v>
      </c>
      <c r="C114" s="7">
        <v>3</v>
      </c>
      <c r="D114" s="7">
        <v>0</v>
      </c>
      <c r="E114" s="8">
        <f t="shared" si="31"/>
        <v>3</v>
      </c>
      <c r="F114" s="7">
        <v>0</v>
      </c>
      <c r="G114" s="7">
        <v>1</v>
      </c>
      <c r="H114" s="7">
        <v>1</v>
      </c>
      <c r="I114" s="7">
        <v>0</v>
      </c>
      <c r="J114" s="7">
        <v>0</v>
      </c>
      <c r="K114" s="7">
        <v>0</v>
      </c>
      <c r="L114" s="7">
        <v>1</v>
      </c>
      <c r="M114" s="7">
        <v>0</v>
      </c>
      <c r="N114" s="7">
        <v>0</v>
      </c>
      <c r="O114" s="7">
        <v>0</v>
      </c>
      <c r="P114" s="8">
        <f t="shared" si="32"/>
        <v>3</v>
      </c>
      <c r="Q114" s="7">
        <v>0</v>
      </c>
      <c r="R114" s="7">
        <v>3</v>
      </c>
      <c r="S114" s="7">
        <v>0</v>
      </c>
      <c r="T114" s="8">
        <f t="shared" si="33"/>
        <v>3</v>
      </c>
      <c r="U114" s="7">
        <v>0</v>
      </c>
      <c r="V114" s="7">
        <v>0</v>
      </c>
      <c r="W114" s="7">
        <v>0</v>
      </c>
      <c r="X114" s="7">
        <v>0</v>
      </c>
      <c r="Y114" s="7">
        <v>1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1</v>
      </c>
      <c r="AL114" s="7">
        <v>1</v>
      </c>
      <c r="AM114" s="7">
        <v>0</v>
      </c>
      <c r="AN114" s="8">
        <f t="shared" si="30"/>
        <v>3</v>
      </c>
    </row>
    <row r="115" spans="1:40" x14ac:dyDescent="0.25">
      <c r="A115" s="2" t="s">
        <v>13</v>
      </c>
      <c r="B115" s="7">
        <v>0</v>
      </c>
      <c r="C115" s="7">
        <v>3</v>
      </c>
      <c r="D115" s="7">
        <v>0</v>
      </c>
      <c r="E115" s="8">
        <f t="shared" si="31"/>
        <v>3</v>
      </c>
      <c r="F115" s="7">
        <v>2</v>
      </c>
      <c r="G115" s="7">
        <v>1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8">
        <f t="shared" si="32"/>
        <v>3</v>
      </c>
      <c r="Q115" s="7">
        <v>2</v>
      </c>
      <c r="R115" s="7">
        <v>1</v>
      </c>
      <c r="S115" s="7">
        <v>0</v>
      </c>
      <c r="T115" s="8">
        <f t="shared" si="33"/>
        <v>3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1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1</v>
      </c>
      <c r="AJ115" s="7">
        <v>0</v>
      </c>
      <c r="AK115" s="7">
        <v>0</v>
      </c>
      <c r="AL115" s="7">
        <v>1</v>
      </c>
      <c r="AM115" s="7">
        <v>0</v>
      </c>
      <c r="AN115" s="8">
        <f t="shared" si="30"/>
        <v>3</v>
      </c>
    </row>
    <row r="116" spans="1:40" x14ac:dyDescent="0.25">
      <c r="A116" s="2" t="s">
        <v>14</v>
      </c>
      <c r="B116" s="7">
        <v>0</v>
      </c>
      <c r="C116" s="7">
        <v>1</v>
      </c>
      <c r="D116" s="7">
        <v>0</v>
      </c>
      <c r="E116" s="8">
        <f t="shared" si="31"/>
        <v>1</v>
      </c>
      <c r="F116" s="7">
        <v>1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8">
        <f t="shared" si="32"/>
        <v>1</v>
      </c>
      <c r="Q116" s="7">
        <v>0</v>
      </c>
      <c r="R116" s="7">
        <v>1</v>
      </c>
      <c r="S116" s="7">
        <v>0</v>
      </c>
      <c r="T116" s="8">
        <f t="shared" si="33"/>
        <v>1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1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8">
        <f t="shared" si="30"/>
        <v>1</v>
      </c>
    </row>
    <row r="117" spans="1:40" x14ac:dyDescent="0.25">
      <c r="A117" s="2" t="s">
        <v>15</v>
      </c>
      <c r="B117" s="7"/>
      <c r="C117" s="7"/>
      <c r="D117" s="7"/>
      <c r="E117" s="8">
        <f t="shared" si="31"/>
        <v>0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8">
        <f t="shared" si="32"/>
        <v>0</v>
      </c>
      <c r="Q117" s="7"/>
      <c r="R117" s="7"/>
      <c r="S117" s="7"/>
      <c r="T117" s="8">
        <f t="shared" si="33"/>
        <v>0</v>
      </c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8">
        <f t="shared" si="30"/>
        <v>0</v>
      </c>
    </row>
    <row r="118" spans="1:40" x14ac:dyDescent="0.25">
      <c r="A118" s="11" t="s">
        <v>16</v>
      </c>
      <c r="B118" s="7">
        <f>SUM(B106:B117)</f>
        <v>2</v>
      </c>
      <c r="C118" s="7">
        <f t="shared" ref="C118:AN118" si="34">SUM(C106:C117)</f>
        <v>56</v>
      </c>
      <c r="D118" s="7">
        <f t="shared" si="34"/>
        <v>0</v>
      </c>
      <c r="E118" s="7">
        <f t="shared" si="34"/>
        <v>58</v>
      </c>
      <c r="F118" s="7">
        <f t="shared" si="34"/>
        <v>26</v>
      </c>
      <c r="G118" s="7">
        <f t="shared" si="34"/>
        <v>14</v>
      </c>
      <c r="H118" s="7">
        <f t="shared" si="34"/>
        <v>8</v>
      </c>
      <c r="I118" s="7">
        <f t="shared" si="34"/>
        <v>0</v>
      </c>
      <c r="J118" s="7">
        <f t="shared" si="34"/>
        <v>0</v>
      </c>
      <c r="K118" s="7">
        <f t="shared" si="34"/>
        <v>2</v>
      </c>
      <c r="L118" s="7">
        <f t="shared" si="34"/>
        <v>8</v>
      </c>
      <c r="M118" s="7">
        <f t="shared" si="34"/>
        <v>0</v>
      </c>
      <c r="N118" s="7">
        <f t="shared" si="34"/>
        <v>0</v>
      </c>
      <c r="O118" s="7">
        <f t="shared" si="34"/>
        <v>0</v>
      </c>
      <c r="P118" s="7">
        <f t="shared" si="34"/>
        <v>58</v>
      </c>
      <c r="Q118" s="7">
        <f t="shared" si="34"/>
        <v>18</v>
      </c>
      <c r="R118" s="7">
        <f t="shared" si="34"/>
        <v>40</v>
      </c>
      <c r="S118" s="7">
        <f t="shared" si="34"/>
        <v>0</v>
      </c>
      <c r="T118" s="7">
        <f t="shared" si="34"/>
        <v>58</v>
      </c>
      <c r="U118" s="7">
        <f t="shared" si="34"/>
        <v>0</v>
      </c>
      <c r="V118" s="7">
        <f t="shared" si="34"/>
        <v>0</v>
      </c>
      <c r="W118" s="7">
        <f t="shared" si="34"/>
        <v>0</v>
      </c>
      <c r="X118" s="7">
        <f t="shared" si="34"/>
        <v>1</v>
      </c>
      <c r="Y118" s="7">
        <f t="shared" si="34"/>
        <v>1</v>
      </c>
      <c r="Z118" s="7">
        <f t="shared" si="34"/>
        <v>1</v>
      </c>
      <c r="AA118" s="7">
        <f t="shared" si="34"/>
        <v>2</v>
      </c>
      <c r="AB118" s="7">
        <f t="shared" si="34"/>
        <v>1</v>
      </c>
      <c r="AC118" s="7">
        <f t="shared" si="34"/>
        <v>3</v>
      </c>
      <c r="AD118" s="7">
        <f t="shared" si="34"/>
        <v>2</v>
      </c>
      <c r="AE118" s="7">
        <f t="shared" si="34"/>
        <v>5</v>
      </c>
      <c r="AF118" s="7">
        <f t="shared" si="34"/>
        <v>8</v>
      </c>
      <c r="AG118" s="7">
        <f t="shared" si="34"/>
        <v>5</v>
      </c>
      <c r="AH118" s="7">
        <f t="shared" si="34"/>
        <v>5</v>
      </c>
      <c r="AI118" s="7">
        <f t="shared" si="34"/>
        <v>9</v>
      </c>
      <c r="AJ118" s="7">
        <f t="shared" si="34"/>
        <v>2</v>
      </c>
      <c r="AK118" s="7">
        <f t="shared" si="34"/>
        <v>5</v>
      </c>
      <c r="AL118" s="7">
        <f t="shared" si="34"/>
        <v>8</v>
      </c>
      <c r="AM118" s="7">
        <f t="shared" si="34"/>
        <v>0</v>
      </c>
      <c r="AN118" s="7">
        <f t="shared" si="34"/>
        <v>58</v>
      </c>
    </row>
    <row r="119" spans="1:40" x14ac:dyDescent="0.25">
      <c r="A119" s="15" t="s">
        <v>3</v>
      </c>
    </row>
    <row r="120" spans="1:40" ht="15.75" thickBot="1" x14ac:dyDescent="0.3"/>
    <row r="121" spans="1:40" ht="24" thickBot="1" x14ac:dyDescent="0.4">
      <c r="A121" s="21" t="s">
        <v>54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3"/>
    </row>
    <row r="122" spans="1:40" ht="70.5" x14ac:dyDescent="0.25">
      <c r="A122" s="14"/>
      <c r="B122" s="3" t="s">
        <v>1</v>
      </c>
      <c r="C122" s="3" t="s">
        <v>2</v>
      </c>
      <c r="D122" s="3" t="s">
        <v>0</v>
      </c>
      <c r="E122" s="4" t="s">
        <v>3</v>
      </c>
      <c r="F122" s="3" t="s">
        <v>17</v>
      </c>
      <c r="G122" s="3" t="s">
        <v>18</v>
      </c>
      <c r="H122" s="3" t="s">
        <v>19</v>
      </c>
      <c r="I122" s="3" t="s">
        <v>45</v>
      </c>
      <c r="J122" s="3" t="s">
        <v>46</v>
      </c>
      <c r="K122" s="3" t="s">
        <v>20</v>
      </c>
      <c r="L122" s="3" t="s">
        <v>21</v>
      </c>
      <c r="M122" s="3" t="s">
        <v>22</v>
      </c>
      <c r="N122" s="3" t="s">
        <v>23</v>
      </c>
      <c r="O122" s="3" t="s">
        <v>0</v>
      </c>
      <c r="P122" s="4" t="s">
        <v>3</v>
      </c>
      <c r="Q122" s="3" t="s">
        <v>24</v>
      </c>
      <c r="R122" s="3" t="s">
        <v>25</v>
      </c>
      <c r="S122" s="3" t="s">
        <v>0</v>
      </c>
      <c r="T122" s="4" t="s">
        <v>3</v>
      </c>
      <c r="U122" s="3" t="s">
        <v>26</v>
      </c>
      <c r="V122" s="3" t="s">
        <v>27</v>
      </c>
      <c r="W122" s="3" t="s">
        <v>28</v>
      </c>
      <c r="X122" s="3" t="s">
        <v>29</v>
      </c>
      <c r="Y122" s="3" t="s">
        <v>31</v>
      </c>
      <c r="Z122" s="3" t="s">
        <v>32</v>
      </c>
      <c r="AA122" s="3" t="s">
        <v>33</v>
      </c>
      <c r="AB122" s="3" t="s">
        <v>34</v>
      </c>
      <c r="AC122" s="3" t="s">
        <v>35</v>
      </c>
      <c r="AD122" s="3" t="s">
        <v>36</v>
      </c>
      <c r="AE122" s="3" t="s">
        <v>37</v>
      </c>
      <c r="AF122" s="3" t="s">
        <v>38</v>
      </c>
      <c r="AG122" s="3" t="s">
        <v>39</v>
      </c>
      <c r="AH122" s="3" t="s">
        <v>40</v>
      </c>
      <c r="AI122" s="3" t="s">
        <v>41</v>
      </c>
      <c r="AJ122" s="3" t="s">
        <v>42</v>
      </c>
      <c r="AK122" s="3" t="s">
        <v>43</v>
      </c>
      <c r="AL122" s="3" t="s">
        <v>64</v>
      </c>
      <c r="AM122" s="3" t="s">
        <v>0</v>
      </c>
      <c r="AN122" s="4" t="s">
        <v>3</v>
      </c>
    </row>
    <row r="123" spans="1:40" x14ac:dyDescent="0.25">
      <c r="A123" s="2" t="s">
        <v>4</v>
      </c>
      <c r="B123" s="7">
        <v>1</v>
      </c>
      <c r="C123" s="7">
        <v>80</v>
      </c>
      <c r="D123" s="7">
        <v>1</v>
      </c>
      <c r="E123" s="8">
        <f>SUM(B123:D123)</f>
        <v>82</v>
      </c>
      <c r="F123" s="7">
        <v>40</v>
      </c>
      <c r="G123" s="7">
        <v>6</v>
      </c>
      <c r="H123" s="7">
        <v>5</v>
      </c>
      <c r="I123" s="7">
        <v>0</v>
      </c>
      <c r="J123" s="7">
        <v>0</v>
      </c>
      <c r="K123" s="7">
        <v>0</v>
      </c>
      <c r="L123" s="7">
        <v>31</v>
      </c>
      <c r="M123" s="7">
        <v>0</v>
      </c>
      <c r="N123" s="7">
        <v>0</v>
      </c>
      <c r="O123" s="7">
        <v>0</v>
      </c>
      <c r="P123" s="8">
        <f>SUM(F123:O123)</f>
        <v>82</v>
      </c>
      <c r="Q123" s="7">
        <v>39</v>
      </c>
      <c r="R123" s="7">
        <v>43</v>
      </c>
      <c r="S123" s="7">
        <v>0</v>
      </c>
      <c r="T123" s="8">
        <f>SUM(Q123:S123)</f>
        <v>82</v>
      </c>
      <c r="U123" s="7">
        <v>0</v>
      </c>
      <c r="V123" s="7">
        <v>0</v>
      </c>
      <c r="W123" s="7">
        <v>0</v>
      </c>
      <c r="X123" s="7">
        <v>0</v>
      </c>
      <c r="Y123" s="7">
        <v>5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1</v>
      </c>
      <c r="AF123" s="7">
        <v>0</v>
      </c>
      <c r="AG123" s="7">
        <v>0</v>
      </c>
      <c r="AH123" s="7">
        <v>0</v>
      </c>
      <c r="AI123" s="7">
        <v>21</v>
      </c>
      <c r="AJ123" s="7">
        <v>29</v>
      </c>
      <c r="AK123" s="7">
        <v>6</v>
      </c>
      <c r="AL123" s="7">
        <v>20</v>
      </c>
      <c r="AM123" s="7">
        <v>0</v>
      </c>
      <c r="AN123" s="8">
        <f t="shared" ref="AN123:AN134" si="35">SUM(U123+V123+W123+X123+Y123+Z123+AA123+AB123+AC123+AD123+AE123+AF123+AG123+AH123+AI123+AJ123+AK123+AL123+AM123)</f>
        <v>82</v>
      </c>
    </row>
    <row r="124" spans="1:40" x14ac:dyDescent="0.25">
      <c r="A124" s="2" t="s">
        <v>5</v>
      </c>
      <c r="B124" s="7">
        <v>0</v>
      </c>
      <c r="C124" s="7">
        <v>51</v>
      </c>
      <c r="D124" s="7">
        <v>0</v>
      </c>
      <c r="E124" s="8">
        <f t="shared" ref="E124:E134" si="36">SUM(B124:D124)</f>
        <v>51</v>
      </c>
      <c r="F124" s="7">
        <v>28</v>
      </c>
      <c r="G124" s="7">
        <v>2</v>
      </c>
      <c r="H124" s="7">
        <v>1</v>
      </c>
      <c r="I124" s="7">
        <v>0</v>
      </c>
      <c r="J124" s="7">
        <v>0</v>
      </c>
      <c r="K124" s="7">
        <v>0</v>
      </c>
      <c r="L124" s="7">
        <v>20</v>
      </c>
      <c r="M124" s="7">
        <v>0</v>
      </c>
      <c r="N124" s="7">
        <v>0</v>
      </c>
      <c r="O124" s="7">
        <v>0</v>
      </c>
      <c r="P124" s="8">
        <f t="shared" ref="P124:P134" si="37">SUM(F124:O124)</f>
        <v>51</v>
      </c>
      <c r="Q124" s="7">
        <v>28</v>
      </c>
      <c r="R124" s="7">
        <v>23</v>
      </c>
      <c r="S124" s="7">
        <v>0</v>
      </c>
      <c r="T124" s="8">
        <f t="shared" ref="T124:T134" si="38">SUM(Q124:S124)</f>
        <v>51</v>
      </c>
      <c r="U124" s="7">
        <v>0</v>
      </c>
      <c r="V124" s="7">
        <v>0</v>
      </c>
      <c r="W124" s="7">
        <v>0</v>
      </c>
      <c r="X124" s="7">
        <v>0</v>
      </c>
      <c r="Y124" s="7">
        <v>1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1</v>
      </c>
      <c r="AI124" s="7">
        <v>12</v>
      </c>
      <c r="AJ124" s="7">
        <v>18</v>
      </c>
      <c r="AK124" s="7">
        <v>7</v>
      </c>
      <c r="AL124" s="7">
        <v>12</v>
      </c>
      <c r="AM124" s="7">
        <v>0</v>
      </c>
      <c r="AN124" s="8">
        <f t="shared" si="35"/>
        <v>51</v>
      </c>
    </row>
    <row r="125" spans="1:40" x14ac:dyDescent="0.25">
      <c r="A125" s="2" t="s">
        <v>6</v>
      </c>
      <c r="B125" s="7">
        <v>5</v>
      </c>
      <c r="C125" s="7">
        <v>53</v>
      </c>
      <c r="D125" s="7">
        <v>0</v>
      </c>
      <c r="E125" s="8">
        <f t="shared" si="36"/>
        <v>58</v>
      </c>
      <c r="F125" s="7">
        <v>27</v>
      </c>
      <c r="G125" s="7">
        <v>7</v>
      </c>
      <c r="H125" s="7">
        <v>0</v>
      </c>
      <c r="I125" s="7">
        <v>3</v>
      </c>
      <c r="J125" s="7">
        <v>0</v>
      </c>
      <c r="K125" s="7">
        <v>0</v>
      </c>
      <c r="L125" s="7">
        <v>21</v>
      </c>
      <c r="M125" s="7">
        <v>0</v>
      </c>
      <c r="N125" s="7">
        <v>0</v>
      </c>
      <c r="O125" s="7">
        <v>0</v>
      </c>
      <c r="P125" s="8">
        <f t="shared" si="37"/>
        <v>58</v>
      </c>
      <c r="Q125" s="7">
        <v>30</v>
      </c>
      <c r="R125" s="7">
        <v>28</v>
      </c>
      <c r="S125" s="7">
        <v>0</v>
      </c>
      <c r="T125" s="8">
        <f t="shared" si="38"/>
        <v>58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1</v>
      </c>
      <c r="AI125" s="7">
        <v>11</v>
      </c>
      <c r="AJ125" s="7">
        <v>23</v>
      </c>
      <c r="AK125" s="7">
        <v>7</v>
      </c>
      <c r="AL125" s="7">
        <v>16</v>
      </c>
      <c r="AM125" s="7">
        <v>0</v>
      </c>
      <c r="AN125" s="8">
        <f t="shared" si="35"/>
        <v>58</v>
      </c>
    </row>
    <row r="126" spans="1:40" x14ac:dyDescent="0.25">
      <c r="A126" s="2" t="s">
        <v>7</v>
      </c>
      <c r="B126" s="7">
        <v>6</v>
      </c>
      <c r="C126" s="7">
        <v>69</v>
      </c>
      <c r="D126" s="7">
        <v>0</v>
      </c>
      <c r="E126" s="8">
        <f t="shared" si="36"/>
        <v>75</v>
      </c>
      <c r="F126" s="7">
        <v>43</v>
      </c>
      <c r="G126" s="7">
        <v>10</v>
      </c>
      <c r="H126" s="7">
        <v>1</v>
      </c>
      <c r="I126" s="7">
        <v>0</v>
      </c>
      <c r="J126" s="7">
        <v>1</v>
      </c>
      <c r="K126" s="7">
        <v>19</v>
      </c>
      <c r="L126" s="7">
        <v>1</v>
      </c>
      <c r="M126" s="7">
        <v>0</v>
      </c>
      <c r="N126" s="7">
        <v>0</v>
      </c>
      <c r="O126" s="7">
        <v>0</v>
      </c>
      <c r="P126" s="8">
        <f t="shared" si="37"/>
        <v>75</v>
      </c>
      <c r="Q126" s="7">
        <v>41</v>
      </c>
      <c r="R126" s="7">
        <v>34</v>
      </c>
      <c r="S126" s="7">
        <v>0</v>
      </c>
      <c r="T126" s="8">
        <f t="shared" si="38"/>
        <v>75</v>
      </c>
      <c r="U126" s="7">
        <v>0</v>
      </c>
      <c r="V126" s="7">
        <v>0</v>
      </c>
      <c r="W126" s="7">
        <v>0</v>
      </c>
      <c r="X126" s="7">
        <v>0</v>
      </c>
      <c r="Y126" s="7">
        <v>1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1</v>
      </c>
      <c r="AF126" s="7">
        <v>0</v>
      </c>
      <c r="AG126" s="7">
        <v>2</v>
      </c>
      <c r="AH126" s="7">
        <v>3</v>
      </c>
      <c r="AI126" s="7">
        <v>22</v>
      </c>
      <c r="AJ126" s="7">
        <v>24</v>
      </c>
      <c r="AK126" s="7">
        <v>5</v>
      </c>
      <c r="AL126" s="7">
        <v>17</v>
      </c>
      <c r="AM126" s="7">
        <v>0</v>
      </c>
      <c r="AN126" s="8">
        <f t="shared" si="35"/>
        <v>75</v>
      </c>
    </row>
    <row r="127" spans="1:40" x14ac:dyDescent="0.25">
      <c r="A127" s="2" t="s">
        <v>8</v>
      </c>
      <c r="B127" s="7">
        <v>3</v>
      </c>
      <c r="C127" s="7">
        <v>45</v>
      </c>
      <c r="D127" s="7">
        <v>0</v>
      </c>
      <c r="E127" s="8">
        <f t="shared" si="36"/>
        <v>48</v>
      </c>
      <c r="F127" s="7">
        <v>23</v>
      </c>
      <c r="G127" s="7">
        <v>8</v>
      </c>
      <c r="H127" s="7">
        <v>1</v>
      </c>
      <c r="I127" s="7">
        <v>0</v>
      </c>
      <c r="J127" s="7">
        <v>0</v>
      </c>
      <c r="K127" s="7">
        <v>1</v>
      </c>
      <c r="L127" s="7">
        <v>14</v>
      </c>
      <c r="M127" s="7">
        <v>1</v>
      </c>
      <c r="N127" s="7">
        <v>0</v>
      </c>
      <c r="O127" s="7">
        <v>0</v>
      </c>
      <c r="P127" s="8">
        <f t="shared" si="37"/>
        <v>48</v>
      </c>
      <c r="Q127" s="7">
        <v>24</v>
      </c>
      <c r="R127" s="7">
        <v>24</v>
      </c>
      <c r="S127" s="7">
        <v>0</v>
      </c>
      <c r="T127" s="8">
        <f t="shared" si="38"/>
        <v>48</v>
      </c>
      <c r="U127" s="7">
        <v>0</v>
      </c>
      <c r="V127" s="7">
        <v>0</v>
      </c>
      <c r="W127" s="7">
        <v>0</v>
      </c>
      <c r="X127" s="7">
        <v>0</v>
      </c>
      <c r="Y127" s="7">
        <v>1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3</v>
      </c>
      <c r="AH127" s="7">
        <v>2</v>
      </c>
      <c r="AI127" s="7">
        <v>9</v>
      </c>
      <c r="AJ127" s="7">
        <v>12</v>
      </c>
      <c r="AK127" s="7">
        <v>6</v>
      </c>
      <c r="AL127" s="7">
        <v>15</v>
      </c>
      <c r="AM127" s="7">
        <v>0</v>
      </c>
      <c r="AN127" s="8">
        <f t="shared" si="35"/>
        <v>48</v>
      </c>
    </row>
    <row r="128" spans="1:40" x14ac:dyDescent="0.25">
      <c r="A128" s="2" t="s">
        <v>9</v>
      </c>
      <c r="B128" s="7">
        <v>4</v>
      </c>
      <c r="C128" s="7">
        <v>38</v>
      </c>
      <c r="D128" s="7">
        <v>0</v>
      </c>
      <c r="E128" s="8">
        <f t="shared" si="36"/>
        <v>42</v>
      </c>
      <c r="F128" s="7">
        <v>20</v>
      </c>
      <c r="G128" s="7">
        <v>8</v>
      </c>
      <c r="H128" s="7">
        <v>0</v>
      </c>
      <c r="I128" s="7">
        <v>2</v>
      </c>
      <c r="J128" s="7">
        <v>0</v>
      </c>
      <c r="K128" s="7">
        <v>0</v>
      </c>
      <c r="L128" s="7">
        <v>10</v>
      </c>
      <c r="M128" s="7">
        <v>2</v>
      </c>
      <c r="N128" s="7">
        <v>0</v>
      </c>
      <c r="O128" s="7">
        <v>0</v>
      </c>
      <c r="P128" s="8">
        <f t="shared" si="37"/>
        <v>42</v>
      </c>
      <c r="Q128" s="7">
        <v>21</v>
      </c>
      <c r="R128" s="7">
        <v>21</v>
      </c>
      <c r="S128" s="7">
        <v>0</v>
      </c>
      <c r="T128" s="8">
        <f t="shared" si="38"/>
        <v>42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1</v>
      </c>
      <c r="AF128" s="7">
        <v>0</v>
      </c>
      <c r="AG128" s="7">
        <v>3</v>
      </c>
      <c r="AH128" s="7">
        <v>2</v>
      </c>
      <c r="AI128" s="7">
        <v>4</v>
      </c>
      <c r="AJ128" s="7">
        <v>13</v>
      </c>
      <c r="AK128" s="7">
        <v>5</v>
      </c>
      <c r="AL128" s="7">
        <v>14</v>
      </c>
      <c r="AM128" s="7">
        <v>0</v>
      </c>
      <c r="AN128" s="8">
        <f t="shared" si="35"/>
        <v>42</v>
      </c>
    </row>
    <row r="129" spans="1:40" x14ac:dyDescent="0.25">
      <c r="A129" s="2" t="s">
        <v>10</v>
      </c>
      <c r="B129" s="7">
        <v>3</v>
      </c>
      <c r="C129" s="7">
        <v>31</v>
      </c>
      <c r="D129" s="7">
        <v>0</v>
      </c>
      <c r="E129" s="8">
        <f t="shared" si="36"/>
        <v>34</v>
      </c>
      <c r="F129" s="7">
        <v>20</v>
      </c>
      <c r="G129" s="7">
        <v>4</v>
      </c>
      <c r="H129" s="7">
        <v>0</v>
      </c>
      <c r="I129" s="7">
        <v>0</v>
      </c>
      <c r="J129" s="7">
        <v>0</v>
      </c>
      <c r="K129" s="7">
        <v>1</v>
      </c>
      <c r="L129" s="7">
        <v>8</v>
      </c>
      <c r="M129" s="7">
        <v>1</v>
      </c>
      <c r="N129" s="7">
        <v>0</v>
      </c>
      <c r="O129" s="7">
        <v>0</v>
      </c>
      <c r="P129" s="8">
        <f t="shared" si="37"/>
        <v>34</v>
      </c>
      <c r="Q129" s="7">
        <v>18</v>
      </c>
      <c r="R129" s="7">
        <v>16</v>
      </c>
      <c r="S129" s="7">
        <v>0</v>
      </c>
      <c r="T129" s="8">
        <f t="shared" si="38"/>
        <v>34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5</v>
      </c>
      <c r="AH129" s="7">
        <v>1</v>
      </c>
      <c r="AI129" s="7">
        <v>6</v>
      </c>
      <c r="AJ129" s="7">
        <v>10</v>
      </c>
      <c r="AK129" s="7">
        <v>1</v>
      </c>
      <c r="AL129" s="7">
        <v>11</v>
      </c>
      <c r="AM129" s="7">
        <v>0</v>
      </c>
      <c r="AN129" s="8">
        <f t="shared" si="35"/>
        <v>34</v>
      </c>
    </row>
    <row r="130" spans="1:40" x14ac:dyDescent="0.25">
      <c r="A130" s="2" t="s">
        <v>11</v>
      </c>
      <c r="B130" s="7">
        <v>5</v>
      </c>
      <c r="C130" s="7">
        <v>38</v>
      </c>
      <c r="D130" s="7">
        <v>0</v>
      </c>
      <c r="E130" s="8">
        <f t="shared" si="36"/>
        <v>43</v>
      </c>
      <c r="F130" s="7">
        <v>26</v>
      </c>
      <c r="G130" s="7">
        <v>4</v>
      </c>
      <c r="H130" s="7">
        <v>0</v>
      </c>
      <c r="I130" s="7">
        <v>0</v>
      </c>
      <c r="J130" s="7">
        <v>0</v>
      </c>
      <c r="K130" s="7">
        <v>2</v>
      </c>
      <c r="L130" s="7">
        <v>11</v>
      </c>
      <c r="M130" s="7">
        <v>0</v>
      </c>
      <c r="N130" s="7">
        <v>0</v>
      </c>
      <c r="O130" s="7">
        <v>0</v>
      </c>
      <c r="P130" s="8">
        <f t="shared" si="37"/>
        <v>43</v>
      </c>
      <c r="Q130" s="7">
        <v>26</v>
      </c>
      <c r="R130" s="7">
        <v>17</v>
      </c>
      <c r="S130" s="7">
        <v>0</v>
      </c>
      <c r="T130" s="8">
        <f t="shared" si="38"/>
        <v>43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1</v>
      </c>
      <c r="AG130" s="7">
        <v>2</v>
      </c>
      <c r="AH130" s="7">
        <v>3</v>
      </c>
      <c r="AI130" s="7">
        <v>9</v>
      </c>
      <c r="AJ130" s="7">
        <v>10</v>
      </c>
      <c r="AK130" s="7">
        <v>5</v>
      </c>
      <c r="AL130" s="7">
        <v>13</v>
      </c>
      <c r="AM130" s="7">
        <v>0</v>
      </c>
      <c r="AN130" s="8">
        <f t="shared" si="35"/>
        <v>43</v>
      </c>
    </row>
    <row r="131" spans="1:40" x14ac:dyDescent="0.25">
      <c r="A131" s="2" t="s">
        <v>12</v>
      </c>
      <c r="B131" s="7">
        <v>1</v>
      </c>
      <c r="C131" s="7">
        <v>33</v>
      </c>
      <c r="D131" s="7">
        <v>0</v>
      </c>
      <c r="E131" s="8">
        <f t="shared" si="36"/>
        <v>34</v>
      </c>
      <c r="F131" s="7">
        <v>23</v>
      </c>
      <c r="G131" s="7">
        <v>2</v>
      </c>
      <c r="H131" s="7">
        <v>0</v>
      </c>
      <c r="I131" s="7">
        <v>2</v>
      </c>
      <c r="J131" s="7">
        <v>0</v>
      </c>
      <c r="K131" s="7">
        <v>1</v>
      </c>
      <c r="L131" s="7">
        <v>5</v>
      </c>
      <c r="M131" s="7">
        <v>1</v>
      </c>
      <c r="N131" s="7">
        <v>0</v>
      </c>
      <c r="O131" s="7">
        <v>0</v>
      </c>
      <c r="P131" s="8">
        <f t="shared" si="37"/>
        <v>34</v>
      </c>
      <c r="Q131" s="7">
        <v>18</v>
      </c>
      <c r="R131" s="7">
        <v>16</v>
      </c>
      <c r="S131" s="7">
        <v>0</v>
      </c>
      <c r="T131" s="8">
        <f t="shared" si="38"/>
        <v>34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5</v>
      </c>
      <c r="AH131" s="7">
        <v>1</v>
      </c>
      <c r="AI131" s="7">
        <v>6</v>
      </c>
      <c r="AJ131" s="7">
        <v>10</v>
      </c>
      <c r="AK131" s="7">
        <v>1</v>
      </c>
      <c r="AL131" s="7">
        <v>11</v>
      </c>
      <c r="AM131" s="7">
        <v>0</v>
      </c>
      <c r="AN131" s="8">
        <f t="shared" si="35"/>
        <v>34</v>
      </c>
    </row>
    <row r="132" spans="1:40" x14ac:dyDescent="0.25">
      <c r="A132" s="2" t="s">
        <v>13</v>
      </c>
      <c r="B132" s="7">
        <v>1</v>
      </c>
      <c r="C132" s="7">
        <v>37</v>
      </c>
      <c r="D132" s="7">
        <v>0</v>
      </c>
      <c r="E132" s="8">
        <f t="shared" si="36"/>
        <v>38</v>
      </c>
      <c r="F132" s="7">
        <v>24</v>
      </c>
      <c r="G132" s="7">
        <v>5</v>
      </c>
      <c r="H132" s="7">
        <v>1</v>
      </c>
      <c r="I132" s="7">
        <v>0</v>
      </c>
      <c r="J132" s="7">
        <v>0</v>
      </c>
      <c r="K132" s="7">
        <v>0</v>
      </c>
      <c r="L132" s="7">
        <v>5</v>
      </c>
      <c r="M132" s="7">
        <v>3</v>
      </c>
      <c r="N132" s="7">
        <v>0</v>
      </c>
      <c r="O132" s="7">
        <v>0</v>
      </c>
      <c r="P132" s="8">
        <f t="shared" si="37"/>
        <v>38</v>
      </c>
      <c r="Q132" s="7">
        <v>21</v>
      </c>
      <c r="R132" s="7">
        <v>17</v>
      </c>
      <c r="S132" s="7">
        <v>0</v>
      </c>
      <c r="T132" s="8">
        <f t="shared" si="38"/>
        <v>38</v>
      </c>
      <c r="U132" s="7">
        <v>0</v>
      </c>
      <c r="V132" s="7">
        <v>0</v>
      </c>
      <c r="W132" s="7">
        <v>0</v>
      </c>
      <c r="X132" s="7">
        <v>0</v>
      </c>
      <c r="Y132" s="7">
        <v>1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1</v>
      </c>
      <c r="AG132" s="7">
        <v>0</v>
      </c>
      <c r="AH132" s="7">
        <v>1</v>
      </c>
      <c r="AI132" s="7">
        <v>10</v>
      </c>
      <c r="AJ132" s="7">
        <v>13</v>
      </c>
      <c r="AK132" s="7">
        <v>3</v>
      </c>
      <c r="AL132" s="7">
        <v>9</v>
      </c>
      <c r="AM132" s="7">
        <v>0</v>
      </c>
      <c r="AN132" s="8">
        <f t="shared" si="35"/>
        <v>38</v>
      </c>
    </row>
    <row r="133" spans="1:40" x14ac:dyDescent="0.25">
      <c r="A133" s="16" t="s">
        <v>14</v>
      </c>
      <c r="B133" s="7">
        <v>2</v>
      </c>
      <c r="C133" s="7">
        <v>29</v>
      </c>
      <c r="D133" s="7">
        <v>0</v>
      </c>
      <c r="E133" s="8">
        <f t="shared" ref="E133" si="39">SUM(B133:D133)</f>
        <v>31</v>
      </c>
      <c r="F133" s="7">
        <v>11</v>
      </c>
      <c r="G133" s="7">
        <v>4</v>
      </c>
      <c r="H133" s="7">
        <v>5</v>
      </c>
      <c r="I133" s="7">
        <v>1</v>
      </c>
      <c r="J133" s="7">
        <v>0</v>
      </c>
      <c r="K133" s="7">
        <v>0</v>
      </c>
      <c r="L133" s="7">
        <v>10</v>
      </c>
      <c r="M133" s="7">
        <v>0</v>
      </c>
      <c r="N133" s="7">
        <v>0</v>
      </c>
      <c r="O133" s="7">
        <v>0</v>
      </c>
      <c r="P133" s="8">
        <f t="shared" si="37"/>
        <v>31</v>
      </c>
      <c r="Q133" s="7">
        <v>13</v>
      </c>
      <c r="R133" s="7">
        <v>18</v>
      </c>
      <c r="S133" s="7">
        <v>0</v>
      </c>
      <c r="T133" s="8">
        <f t="shared" si="38"/>
        <v>31</v>
      </c>
      <c r="U133" s="7">
        <v>0</v>
      </c>
      <c r="V133" s="7">
        <v>0</v>
      </c>
      <c r="W133" s="7">
        <v>0</v>
      </c>
      <c r="X133" s="7">
        <v>0</v>
      </c>
      <c r="Y133" s="7">
        <v>4</v>
      </c>
      <c r="Z133" s="7">
        <v>0</v>
      </c>
      <c r="AA133" s="7">
        <v>0</v>
      </c>
      <c r="AB133" s="7">
        <v>0</v>
      </c>
      <c r="AC133" s="7">
        <v>1</v>
      </c>
      <c r="AD133" s="7">
        <v>0</v>
      </c>
      <c r="AE133" s="7">
        <v>0</v>
      </c>
      <c r="AF133" s="7">
        <v>0</v>
      </c>
      <c r="AG133" s="7">
        <v>1</v>
      </c>
      <c r="AH133" s="7">
        <v>0</v>
      </c>
      <c r="AI133" s="7">
        <v>0</v>
      </c>
      <c r="AJ133" s="7">
        <v>9</v>
      </c>
      <c r="AK133" s="7">
        <v>5</v>
      </c>
      <c r="AL133" s="7">
        <v>11</v>
      </c>
      <c r="AM133" s="7">
        <v>0</v>
      </c>
      <c r="AN133" s="8">
        <f t="shared" si="35"/>
        <v>31</v>
      </c>
    </row>
    <row r="134" spans="1:40" x14ac:dyDescent="0.25">
      <c r="A134" s="2" t="s">
        <v>15</v>
      </c>
      <c r="B134" s="7"/>
      <c r="C134" s="7"/>
      <c r="D134" s="7"/>
      <c r="E134" s="8">
        <f t="shared" si="36"/>
        <v>0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8">
        <f t="shared" si="37"/>
        <v>0</v>
      </c>
      <c r="Q134" s="7"/>
      <c r="R134" s="7"/>
      <c r="S134" s="7"/>
      <c r="T134" s="8">
        <f t="shared" si="38"/>
        <v>0</v>
      </c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8">
        <f t="shared" si="35"/>
        <v>0</v>
      </c>
    </row>
    <row r="135" spans="1:40" x14ac:dyDescent="0.25">
      <c r="A135" s="11" t="s">
        <v>16</v>
      </c>
      <c r="B135" s="7">
        <f>SUM(B123:B134)</f>
        <v>31</v>
      </c>
      <c r="C135" s="7">
        <f t="shared" ref="C135:AN135" si="40">SUM(C123:C134)</f>
        <v>504</v>
      </c>
      <c r="D135" s="7">
        <f t="shared" si="40"/>
        <v>1</v>
      </c>
      <c r="E135" s="7">
        <f t="shared" si="40"/>
        <v>536</v>
      </c>
      <c r="F135" s="7">
        <f t="shared" si="40"/>
        <v>285</v>
      </c>
      <c r="G135" s="7">
        <f t="shared" si="40"/>
        <v>60</v>
      </c>
      <c r="H135" s="7">
        <f t="shared" si="40"/>
        <v>14</v>
      </c>
      <c r="I135" s="7">
        <f t="shared" si="40"/>
        <v>8</v>
      </c>
      <c r="J135" s="7">
        <f t="shared" si="40"/>
        <v>1</v>
      </c>
      <c r="K135" s="7">
        <f t="shared" si="40"/>
        <v>24</v>
      </c>
      <c r="L135" s="7">
        <f t="shared" si="40"/>
        <v>136</v>
      </c>
      <c r="M135" s="7">
        <f t="shared" si="40"/>
        <v>8</v>
      </c>
      <c r="N135" s="7">
        <f t="shared" si="40"/>
        <v>0</v>
      </c>
      <c r="O135" s="7">
        <f t="shared" si="40"/>
        <v>0</v>
      </c>
      <c r="P135" s="7">
        <f t="shared" si="40"/>
        <v>536</v>
      </c>
      <c r="Q135" s="7">
        <f t="shared" si="40"/>
        <v>279</v>
      </c>
      <c r="R135" s="7">
        <f t="shared" si="40"/>
        <v>257</v>
      </c>
      <c r="S135" s="7">
        <f t="shared" si="40"/>
        <v>0</v>
      </c>
      <c r="T135" s="7">
        <f t="shared" si="40"/>
        <v>536</v>
      </c>
      <c r="U135" s="7">
        <f t="shared" si="40"/>
        <v>0</v>
      </c>
      <c r="V135" s="7">
        <f t="shared" si="40"/>
        <v>0</v>
      </c>
      <c r="W135" s="7">
        <f t="shared" si="40"/>
        <v>0</v>
      </c>
      <c r="X135" s="7">
        <f t="shared" si="40"/>
        <v>0</v>
      </c>
      <c r="Y135" s="7">
        <f t="shared" si="40"/>
        <v>13</v>
      </c>
      <c r="Z135" s="7">
        <f t="shared" si="40"/>
        <v>0</v>
      </c>
      <c r="AA135" s="7">
        <f t="shared" si="40"/>
        <v>0</v>
      </c>
      <c r="AB135" s="7">
        <f t="shared" si="40"/>
        <v>0</v>
      </c>
      <c r="AC135" s="7">
        <f t="shared" si="40"/>
        <v>1</v>
      </c>
      <c r="AD135" s="7">
        <f t="shared" si="40"/>
        <v>0</v>
      </c>
      <c r="AE135" s="7">
        <f t="shared" si="40"/>
        <v>3</v>
      </c>
      <c r="AF135" s="7">
        <f t="shared" si="40"/>
        <v>2</v>
      </c>
      <c r="AG135" s="7">
        <f t="shared" si="40"/>
        <v>21</v>
      </c>
      <c r="AH135" s="7">
        <f t="shared" si="40"/>
        <v>15</v>
      </c>
      <c r="AI135" s="7">
        <f t="shared" si="40"/>
        <v>110</v>
      </c>
      <c r="AJ135" s="7">
        <f t="shared" si="40"/>
        <v>171</v>
      </c>
      <c r="AK135" s="7">
        <f t="shared" si="40"/>
        <v>51</v>
      </c>
      <c r="AL135" s="7">
        <f t="shared" si="40"/>
        <v>149</v>
      </c>
      <c r="AM135" s="7">
        <f t="shared" si="40"/>
        <v>0</v>
      </c>
      <c r="AN135" s="7">
        <f t="shared" si="40"/>
        <v>536</v>
      </c>
    </row>
    <row r="136" spans="1:40" x14ac:dyDescent="0.25">
      <c r="A136" s="15" t="s">
        <v>3</v>
      </c>
    </row>
    <row r="137" spans="1:40" ht="15.75" thickBot="1" x14ac:dyDescent="0.3"/>
    <row r="138" spans="1:40" ht="24" thickBot="1" x14ac:dyDescent="0.4">
      <c r="A138" s="21" t="s">
        <v>55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3"/>
    </row>
    <row r="139" spans="1:40" ht="70.5" x14ac:dyDescent="0.25">
      <c r="A139" s="14"/>
      <c r="B139" s="3" t="s">
        <v>1</v>
      </c>
      <c r="C139" s="3" t="s">
        <v>2</v>
      </c>
      <c r="D139" s="3" t="s">
        <v>0</v>
      </c>
      <c r="E139" s="4" t="s">
        <v>3</v>
      </c>
      <c r="F139" s="3" t="s">
        <v>17</v>
      </c>
      <c r="G139" s="3" t="s">
        <v>18</v>
      </c>
      <c r="H139" s="3" t="s">
        <v>19</v>
      </c>
      <c r="I139" s="3" t="s">
        <v>45</v>
      </c>
      <c r="J139" s="3" t="s">
        <v>46</v>
      </c>
      <c r="K139" s="3" t="s">
        <v>20</v>
      </c>
      <c r="L139" s="3" t="s">
        <v>21</v>
      </c>
      <c r="M139" s="3" t="s">
        <v>22</v>
      </c>
      <c r="N139" s="3" t="s">
        <v>23</v>
      </c>
      <c r="O139" s="3" t="s">
        <v>0</v>
      </c>
      <c r="P139" s="4" t="s">
        <v>3</v>
      </c>
      <c r="Q139" s="3" t="s">
        <v>24</v>
      </c>
      <c r="R139" s="3" t="s">
        <v>25</v>
      </c>
      <c r="S139" s="3" t="s">
        <v>0</v>
      </c>
      <c r="T139" s="4" t="s">
        <v>3</v>
      </c>
      <c r="U139" s="3" t="s">
        <v>26</v>
      </c>
      <c r="V139" s="3" t="s">
        <v>27</v>
      </c>
      <c r="W139" s="3" t="s">
        <v>28</v>
      </c>
      <c r="X139" s="3" t="s">
        <v>29</v>
      </c>
      <c r="Y139" s="3" t="s">
        <v>31</v>
      </c>
      <c r="Z139" s="3" t="s">
        <v>32</v>
      </c>
      <c r="AA139" s="3" t="s">
        <v>33</v>
      </c>
      <c r="AB139" s="3" t="s">
        <v>34</v>
      </c>
      <c r="AC139" s="3" t="s">
        <v>35</v>
      </c>
      <c r="AD139" s="3" t="s">
        <v>36</v>
      </c>
      <c r="AE139" s="3" t="s">
        <v>37</v>
      </c>
      <c r="AF139" s="3" t="s">
        <v>38</v>
      </c>
      <c r="AG139" s="3" t="s">
        <v>39</v>
      </c>
      <c r="AH139" s="3" t="s">
        <v>40</v>
      </c>
      <c r="AI139" s="3" t="s">
        <v>41</v>
      </c>
      <c r="AJ139" s="3" t="s">
        <v>42</v>
      </c>
      <c r="AK139" s="3" t="s">
        <v>43</v>
      </c>
      <c r="AL139" s="3" t="s">
        <v>64</v>
      </c>
      <c r="AM139" s="3" t="s">
        <v>0</v>
      </c>
      <c r="AN139" s="4" t="s">
        <v>3</v>
      </c>
    </row>
    <row r="140" spans="1:40" x14ac:dyDescent="0.25">
      <c r="A140" s="2" t="s">
        <v>4</v>
      </c>
      <c r="B140" s="7">
        <v>3</v>
      </c>
      <c r="C140" s="7">
        <v>10</v>
      </c>
      <c r="D140" s="7">
        <v>0</v>
      </c>
      <c r="E140" s="8">
        <f>SUM(B140:D140)</f>
        <v>13</v>
      </c>
      <c r="F140" s="7">
        <v>12</v>
      </c>
      <c r="G140" s="7">
        <v>1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8">
        <f>SUM(F140:O140)</f>
        <v>13</v>
      </c>
      <c r="Q140" s="7">
        <v>3</v>
      </c>
      <c r="R140" s="7">
        <v>10</v>
      </c>
      <c r="S140" s="7">
        <v>0</v>
      </c>
      <c r="T140" s="8">
        <f>SUM(Q140:S140)</f>
        <v>13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3</v>
      </c>
      <c r="AE140" s="7">
        <v>0</v>
      </c>
      <c r="AF140" s="7">
        <v>0</v>
      </c>
      <c r="AG140" s="7">
        <v>4</v>
      </c>
      <c r="AH140" s="7">
        <v>4</v>
      </c>
      <c r="AI140" s="7">
        <v>0</v>
      </c>
      <c r="AJ140" s="7">
        <v>1</v>
      </c>
      <c r="AK140" s="7">
        <v>0</v>
      </c>
      <c r="AL140" s="7">
        <v>1</v>
      </c>
      <c r="AM140" s="7">
        <v>0</v>
      </c>
      <c r="AN140" s="8">
        <f t="shared" ref="AN140:AN152" si="41">U140+V140+W140+X140+Y140+Z140+AA140+AB140+AC140+AD140+AE140+AF140+AG140+AH140+AI140+AJ140+AK140+AL140+AM140</f>
        <v>13</v>
      </c>
    </row>
    <row r="141" spans="1:40" x14ac:dyDescent="0.25">
      <c r="A141" s="2" t="s">
        <v>5</v>
      </c>
      <c r="B141" s="7">
        <v>1</v>
      </c>
      <c r="C141" s="7">
        <v>16</v>
      </c>
      <c r="D141" s="7"/>
      <c r="E141" s="8">
        <f t="shared" ref="E141:E152" si="42">SUM(B141:D141)</f>
        <v>17</v>
      </c>
      <c r="F141" s="7">
        <v>15</v>
      </c>
      <c r="G141" s="7">
        <v>0</v>
      </c>
      <c r="H141" s="7">
        <v>1</v>
      </c>
      <c r="I141" s="7">
        <v>0</v>
      </c>
      <c r="J141" s="7">
        <v>0</v>
      </c>
      <c r="K141" s="7">
        <v>0</v>
      </c>
      <c r="L141" s="7">
        <v>1</v>
      </c>
      <c r="M141" s="7">
        <v>0</v>
      </c>
      <c r="N141" s="7">
        <v>0</v>
      </c>
      <c r="O141" s="7">
        <v>0</v>
      </c>
      <c r="P141" s="8">
        <f t="shared" ref="P141:P152" si="43">SUM(F141:O141)</f>
        <v>17</v>
      </c>
      <c r="Q141" s="7">
        <v>11</v>
      </c>
      <c r="R141" s="7">
        <v>6</v>
      </c>
      <c r="S141" s="7">
        <v>0</v>
      </c>
      <c r="T141" s="8">
        <f t="shared" ref="T141:T152" si="44">SUM(Q141:S141)</f>
        <v>17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1</v>
      </c>
      <c r="AA141" s="7">
        <v>0</v>
      </c>
      <c r="AB141" s="7">
        <v>0</v>
      </c>
      <c r="AC141" s="7">
        <v>0</v>
      </c>
      <c r="AD141" s="7">
        <v>1</v>
      </c>
      <c r="AE141" s="7">
        <v>0</v>
      </c>
      <c r="AF141" s="7">
        <v>3</v>
      </c>
      <c r="AG141" s="7">
        <v>4</v>
      </c>
      <c r="AH141" s="7">
        <v>1</v>
      </c>
      <c r="AI141" s="7">
        <v>3</v>
      </c>
      <c r="AJ141" s="7">
        <v>2</v>
      </c>
      <c r="AK141" s="7">
        <v>1</v>
      </c>
      <c r="AL141" s="7">
        <v>1</v>
      </c>
      <c r="AM141" s="7">
        <v>0</v>
      </c>
      <c r="AN141" s="8">
        <f t="shared" si="41"/>
        <v>17</v>
      </c>
    </row>
    <row r="142" spans="1:40" x14ac:dyDescent="0.25">
      <c r="A142" s="2" t="s">
        <v>6</v>
      </c>
      <c r="B142" s="7">
        <v>8</v>
      </c>
      <c r="C142" s="7">
        <v>15</v>
      </c>
      <c r="D142" s="7">
        <v>0</v>
      </c>
      <c r="E142" s="8">
        <f t="shared" si="42"/>
        <v>23</v>
      </c>
      <c r="F142" s="7">
        <v>16</v>
      </c>
      <c r="G142" s="7">
        <v>3</v>
      </c>
      <c r="H142" s="7">
        <v>2</v>
      </c>
      <c r="I142" s="7">
        <v>0</v>
      </c>
      <c r="J142" s="7">
        <v>0</v>
      </c>
      <c r="K142" s="7">
        <v>1</v>
      </c>
      <c r="L142" s="7">
        <v>1</v>
      </c>
      <c r="M142" s="7">
        <v>0</v>
      </c>
      <c r="N142" s="7">
        <v>0</v>
      </c>
      <c r="O142" s="7">
        <v>0</v>
      </c>
      <c r="P142" s="8">
        <f t="shared" si="43"/>
        <v>23</v>
      </c>
      <c r="Q142" s="7">
        <v>11</v>
      </c>
      <c r="R142" s="7">
        <v>12</v>
      </c>
      <c r="S142" s="7">
        <v>0</v>
      </c>
      <c r="T142" s="8">
        <f t="shared" si="44"/>
        <v>23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1</v>
      </c>
      <c r="AE142" s="7">
        <v>4</v>
      </c>
      <c r="AF142" s="7">
        <v>1</v>
      </c>
      <c r="AG142" s="7">
        <v>3</v>
      </c>
      <c r="AH142" s="7">
        <v>6</v>
      </c>
      <c r="AI142" s="7">
        <v>4</v>
      </c>
      <c r="AJ142" s="7">
        <v>2</v>
      </c>
      <c r="AK142" s="7">
        <v>1</v>
      </c>
      <c r="AL142" s="7">
        <v>1</v>
      </c>
      <c r="AM142" s="7">
        <v>0</v>
      </c>
      <c r="AN142" s="8">
        <f t="shared" si="41"/>
        <v>23</v>
      </c>
    </row>
    <row r="143" spans="1:40" x14ac:dyDescent="0.25">
      <c r="A143" s="2" t="s">
        <v>7</v>
      </c>
      <c r="B143" s="7">
        <v>10</v>
      </c>
      <c r="C143" s="7">
        <v>25</v>
      </c>
      <c r="D143" s="7">
        <v>0</v>
      </c>
      <c r="E143" s="8">
        <f t="shared" si="42"/>
        <v>35</v>
      </c>
      <c r="F143" s="7">
        <v>23</v>
      </c>
      <c r="G143" s="7">
        <v>5</v>
      </c>
      <c r="H143" s="7">
        <v>4</v>
      </c>
      <c r="I143" s="7">
        <v>2</v>
      </c>
      <c r="J143" s="7">
        <v>0</v>
      </c>
      <c r="K143" s="7">
        <v>0</v>
      </c>
      <c r="L143" s="7">
        <v>1</v>
      </c>
      <c r="M143" s="7">
        <v>0</v>
      </c>
      <c r="N143" s="7">
        <v>0</v>
      </c>
      <c r="O143" s="7">
        <v>0</v>
      </c>
      <c r="P143" s="8">
        <f t="shared" si="43"/>
        <v>35</v>
      </c>
      <c r="Q143" s="7">
        <v>16</v>
      </c>
      <c r="R143" s="7">
        <v>19</v>
      </c>
      <c r="S143" s="7">
        <v>0</v>
      </c>
      <c r="T143" s="8">
        <f t="shared" si="44"/>
        <v>35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2</v>
      </c>
      <c r="AB143" s="7">
        <v>1</v>
      </c>
      <c r="AC143" s="7">
        <v>2</v>
      </c>
      <c r="AD143" s="7">
        <v>0</v>
      </c>
      <c r="AE143" s="7">
        <v>2</v>
      </c>
      <c r="AF143" s="7">
        <v>2</v>
      </c>
      <c r="AG143" s="7">
        <v>5</v>
      </c>
      <c r="AH143" s="7">
        <v>7</v>
      </c>
      <c r="AI143" s="7">
        <v>5</v>
      </c>
      <c r="AJ143" s="7">
        <v>3</v>
      </c>
      <c r="AK143" s="7">
        <v>3</v>
      </c>
      <c r="AL143" s="7">
        <v>3</v>
      </c>
      <c r="AM143" s="7">
        <v>0</v>
      </c>
      <c r="AN143" s="8">
        <f t="shared" si="41"/>
        <v>35</v>
      </c>
    </row>
    <row r="144" spans="1:40" x14ac:dyDescent="0.25">
      <c r="A144" s="2" t="s">
        <v>8</v>
      </c>
      <c r="B144" s="7">
        <v>0</v>
      </c>
      <c r="C144" s="7">
        <v>24</v>
      </c>
      <c r="D144" s="7">
        <v>0</v>
      </c>
      <c r="E144" s="8">
        <f t="shared" si="42"/>
        <v>24</v>
      </c>
      <c r="F144" s="7">
        <v>19</v>
      </c>
      <c r="G144" s="7">
        <v>1</v>
      </c>
      <c r="H144" s="7">
        <v>2</v>
      </c>
      <c r="I144" s="7">
        <v>0</v>
      </c>
      <c r="J144" s="7">
        <v>0</v>
      </c>
      <c r="K144" s="7">
        <v>1</v>
      </c>
      <c r="L144" s="7">
        <v>1</v>
      </c>
      <c r="M144" s="7">
        <v>0</v>
      </c>
      <c r="N144" s="7">
        <v>0</v>
      </c>
      <c r="O144" s="7">
        <v>0</v>
      </c>
      <c r="P144" s="8">
        <f t="shared" si="43"/>
        <v>24</v>
      </c>
      <c r="Q144" s="7">
        <v>14</v>
      </c>
      <c r="R144" s="7">
        <v>10</v>
      </c>
      <c r="S144" s="7">
        <v>0</v>
      </c>
      <c r="T144" s="8">
        <f t="shared" si="44"/>
        <v>24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1</v>
      </c>
      <c r="AB144" s="7">
        <v>1</v>
      </c>
      <c r="AC144" s="7">
        <v>1</v>
      </c>
      <c r="AD144" s="7">
        <v>1</v>
      </c>
      <c r="AE144" s="7">
        <v>3</v>
      </c>
      <c r="AF144" s="7">
        <v>0</v>
      </c>
      <c r="AG144" s="7">
        <v>4</v>
      </c>
      <c r="AH144" s="7">
        <v>3</v>
      </c>
      <c r="AI144" s="7">
        <v>3</v>
      </c>
      <c r="AJ144" s="7">
        <v>3</v>
      </c>
      <c r="AK144" s="7">
        <v>4</v>
      </c>
      <c r="AL144" s="7">
        <v>0</v>
      </c>
      <c r="AM144" s="7">
        <v>0</v>
      </c>
      <c r="AN144" s="8">
        <f t="shared" si="41"/>
        <v>24</v>
      </c>
    </row>
    <row r="145" spans="1:42" x14ac:dyDescent="0.25">
      <c r="A145" s="2" t="s">
        <v>9</v>
      </c>
      <c r="B145" s="7">
        <v>3</v>
      </c>
      <c r="C145" s="7">
        <v>24</v>
      </c>
      <c r="D145" s="7">
        <v>0</v>
      </c>
      <c r="E145" s="8">
        <f t="shared" si="42"/>
        <v>27</v>
      </c>
      <c r="F145" s="7">
        <v>20</v>
      </c>
      <c r="G145" s="7">
        <v>3</v>
      </c>
      <c r="H145" s="7">
        <v>2</v>
      </c>
      <c r="I145" s="7">
        <v>0</v>
      </c>
      <c r="J145" s="7">
        <v>0</v>
      </c>
      <c r="K145" s="7">
        <v>1</v>
      </c>
      <c r="L145" s="7">
        <v>1</v>
      </c>
      <c r="M145" s="7">
        <v>0</v>
      </c>
      <c r="N145" s="7">
        <v>0</v>
      </c>
      <c r="O145" s="7">
        <v>0</v>
      </c>
      <c r="P145" s="8">
        <f t="shared" si="43"/>
        <v>27</v>
      </c>
      <c r="Q145" s="7">
        <v>12</v>
      </c>
      <c r="R145" s="7">
        <v>15</v>
      </c>
      <c r="S145" s="7">
        <v>0</v>
      </c>
      <c r="T145" s="8">
        <f t="shared" si="44"/>
        <v>27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2</v>
      </c>
      <c r="AB145" s="7">
        <v>0</v>
      </c>
      <c r="AC145" s="7">
        <v>0</v>
      </c>
      <c r="AD145" s="7">
        <v>0</v>
      </c>
      <c r="AE145" s="7">
        <v>6</v>
      </c>
      <c r="AF145" s="7">
        <v>11</v>
      </c>
      <c r="AG145" s="7">
        <v>3</v>
      </c>
      <c r="AH145" s="7">
        <v>3</v>
      </c>
      <c r="AI145" s="7">
        <v>7</v>
      </c>
      <c r="AJ145" s="7">
        <v>3</v>
      </c>
      <c r="AK145" s="7">
        <v>1</v>
      </c>
      <c r="AL145" s="7">
        <v>1</v>
      </c>
      <c r="AM145" s="7">
        <v>0</v>
      </c>
      <c r="AN145" s="8">
        <f t="shared" si="41"/>
        <v>37</v>
      </c>
    </row>
    <row r="146" spans="1:42" x14ac:dyDescent="0.25">
      <c r="A146" s="2" t="s">
        <v>10</v>
      </c>
      <c r="B146" s="7">
        <v>2</v>
      </c>
      <c r="C146" s="7">
        <v>20</v>
      </c>
      <c r="D146" s="7">
        <v>0</v>
      </c>
      <c r="E146" s="8">
        <f t="shared" si="42"/>
        <v>22</v>
      </c>
      <c r="F146" s="7">
        <v>13</v>
      </c>
      <c r="G146" s="7">
        <v>2</v>
      </c>
      <c r="H146" s="7">
        <v>3</v>
      </c>
      <c r="I146" s="7">
        <v>2</v>
      </c>
      <c r="J146" s="7">
        <v>0</v>
      </c>
      <c r="K146" s="7">
        <v>0</v>
      </c>
      <c r="L146" s="7">
        <v>2</v>
      </c>
      <c r="M146" s="7">
        <v>0</v>
      </c>
      <c r="N146" s="7">
        <v>0</v>
      </c>
      <c r="O146" s="7">
        <v>0</v>
      </c>
      <c r="P146" s="8">
        <f t="shared" si="43"/>
        <v>22</v>
      </c>
      <c r="Q146" s="7">
        <v>11</v>
      </c>
      <c r="R146" s="7">
        <v>11</v>
      </c>
      <c r="S146" s="7">
        <v>0</v>
      </c>
      <c r="T146" s="8">
        <f t="shared" si="44"/>
        <v>22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6</v>
      </c>
      <c r="AE146" s="7">
        <v>2</v>
      </c>
      <c r="AF146" s="7">
        <v>2</v>
      </c>
      <c r="AG146" s="7">
        <v>3</v>
      </c>
      <c r="AH146" s="7">
        <v>2</v>
      </c>
      <c r="AI146" s="7">
        <v>2</v>
      </c>
      <c r="AJ146" s="7">
        <v>1</v>
      </c>
      <c r="AK146" s="7">
        <v>1</v>
      </c>
      <c r="AL146" s="7">
        <v>3</v>
      </c>
      <c r="AM146" s="7">
        <v>0</v>
      </c>
      <c r="AN146" s="8">
        <f t="shared" si="41"/>
        <v>22</v>
      </c>
    </row>
    <row r="147" spans="1:42" x14ac:dyDescent="0.25">
      <c r="A147" s="2" t="s">
        <v>11</v>
      </c>
      <c r="B147" s="7">
        <v>4</v>
      </c>
      <c r="C147" s="7">
        <v>18</v>
      </c>
      <c r="D147" s="7">
        <v>0</v>
      </c>
      <c r="E147" s="8">
        <f t="shared" si="42"/>
        <v>22</v>
      </c>
      <c r="F147" s="7">
        <v>16</v>
      </c>
      <c r="G147" s="7">
        <v>4</v>
      </c>
      <c r="H147" s="7">
        <v>1</v>
      </c>
      <c r="I147" s="7">
        <v>0</v>
      </c>
      <c r="J147" s="7">
        <v>0</v>
      </c>
      <c r="K147" s="7">
        <v>0</v>
      </c>
      <c r="L147" s="7">
        <v>1</v>
      </c>
      <c r="M147" s="7">
        <v>0</v>
      </c>
      <c r="N147" s="7">
        <v>0</v>
      </c>
      <c r="O147" s="7">
        <v>0</v>
      </c>
      <c r="P147" s="8">
        <f t="shared" si="43"/>
        <v>22</v>
      </c>
      <c r="Q147" s="7">
        <v>12</v>
      </c>
      <c r="R147" s="7">
        <v>10</v>
      </c>
      <c r="S147" s="7">
        <v>0</v>
      </c>
      <c r="T147" s="8">
        <f t="shared" si="44"/>
        <v>22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1</v>
      </c>
      <c r="AB147" s="7">
        <v>0</v>
      </c>
      <c r="AC147" s="7">
        <v>0</v>
      </c>
      <c r="AD147" s="7">
        <v>1</v>
      </c>
      <c r="AE147" s="7">
        <v>3</v>
      </c>
      <c r="AF147" s="7">
        <v>1</v>
      </c>
      <c r="AG147" s="7">
        <v>5</v>
      </c>
      <c r="AH147" s="7">
        <v>2</v>
      </c>
      <c r="AI147" s="7">
        <v>3</v>
      </c>
      <c r="AJ147" s="7">
        <v>2</v>
      </c>
      <c r="AK147" s="7">
        <v>1</v>
      </c>
      <c r="AL147" s="7">
        <v>3</v>
      </c>
      <c r="AM147" s="7">
        <v>0</v>
      </c>
      <c r="AN147" s="8">
        <f t="shared" si="41"/>
        <v>22</v>
      </c>
    </row>
    <row r="148" spans="1:42" x14ac:dyDescent="0.25">
      <c r="A148" s="2" t="s">
        <v>12</v>
      </c>
      <c r="B148" s="7">
        <v>3</v>
      </c>
      <c r="C148" s="7">
        <v>24</v>
      </c>
      <c r="D148" s="7">
        <v>0</v>
      </c>
      <c r="E148" s="8">
        <f t="shared" si="42"/>
        <v>27</v>
      </c>
      <c r="F148" s="7">
        <v>15</v>
      </c>
      <c r="G148" s="7">
        <v>7</v>
      </c>
      <c r="H148" s="7">
        <v>1</v>
      </c>
      <c r="I148" s="7">
        <v>1</v>
      </c>
      <c r="J148" s="7">
        <v>0</v>
      </c>
      <c r="K148" s="7">
        <v>1</v>
      </c>
      <c r="L148" s="7">
        <v>1</v>
      </c>
      <c r="M148" s="7">
        <v>1</v>
      </c>
      <c r="N148" s="7">
        <v>0</v>
      </c>
      <c r="O148" s="7">
        <v>0</v>
      </c>
      <c r="P148" s="8">
        <f t="shared" si="43"/>
        <v>27</v>
      </c>
      <c r="Q148" s="7">
        <v>13</v>
      </c>
      <c r="R148" s="7">
        <v>14</v>
      </c>
      <c r="S148" s="7">
        <v>0</v>
      </c>
      <c r="T148" s="8">
        <f t="shared" si="44"/>
        <v>27</v>
      </c>
      <c r="U148" s="7">
        <v>0</v>
      </c>
      <c r="V148" s="7">
        <v>0</v>
      </c>
      <c r="W148" s="7">
        <v>0</v>
      </c>
      <c r="X148" s="7">
        <v>0</v>
      </c>
      <c r="Y148" s="7">
        <v>1</v>
      </c>
      <c r="Z148" s="7">
        <v>0</v>
      </c>
      <c r="AA148" s="7">
        <v>0</v>
      </c>
      <c r="AB148" s="7">
        <v>0</v>
      </c>
      <c r="AC148" s="7">
        <v>0</v>
      </c>
      <c r="AD148" s="7">
        <v>1</v>
      </c>
      <c r="AE148" s="7">
        <v>5</v>
      </c>
      <c r="AF148" s="7">
        <v>3</v>
      </c>
      <c r="AG148" s="7">
        <v>2</v>
      </c>
      <c r="AH148" s="7">
        <v>6</v>
      </c>
      <c r="AI148" s="7">
        <v>2</v>
      </c>
      <c r="AJ148" s="7">
        <v>1</v>
      </c>
      <c r="AK148" s="7">
        <v>1</v>
      </c>
      <c r="AL148" s="7">
        <v>5</v>
      </c>
      <c r="AM148" s="7">
        <v>0</v>
      </c>
      <c r="AN148" s="8">
        <f t="shared" si="41"/>
        <v>27</v>
      </c>
    </row>
    <row r="149" spans="1:42" x14ac:dyDescent="0.25">
      <c r="A149" s="2" t="s">
        <v>13</v>
      </c>
      <c r="B149" s="7">
        <v>0</v>
      </c>
      <c r="C149" s="7">
        <v>24</v>
      </c>
      <c r="D149" s="7">
        <v>0</v>
      </c>
      <c r="E149" s="8">
        <f t="shared" si="42"/>
        <v>24</v>
      </c>
      <c r="F149" s="7">
        <v>15</v>
      </c>
      <c r="G149" s="7">
        <v>4</v>
      </c>
      <c r="H149" s="7">
        <v>2</v>
      </c>
      <c r="I149" s="7">
        <v>0</v>
      </c>
      <c r="J149" s="7">
        <v>0</v>
      </c>
      <c r="K149" s="7">
        <v>1</v>
      </c>
      <c r="L149" s="7">
        <v>2</v>
      </c>
      <c r="M149" s="7">
        <v>0</v>
      </c>
      <c r="N149" s="7">
        <v>0</v>
      </c>
      <c r="O149" s="7">
        <v>0</v>
      </c>
      <c r="P149" s="8">
        <f t="shared" si="43"/>
        <v>24</v>
      </c>
      <c r="Q149" s="7">
        <v>11</v>
      </c>
      <c r="R149" s="7">
        <v>13</v>
      </c>
      <c r="S149" s="7">
        <v>0</v>
      </c>
      <c r="T149" s="8">
        <f t="shared" si="44"/>
        <v>24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1</v>
      </c>
      <c r="AB149" s="7">
        <v>0</v>
      </c>
      <c r="AC149" s="7">
        <v>1</v>
      </c>
      <c r="AD149" s="7">
        <v>1</v>
      </c>
      <c r="AE149" s="7">
        <v>2</v>
      </c>
      <c r="AF149" s="7">
        <v>2</v>
      </c>
      <c r="AG149" s="7">
        <v>4</v>
      </c>
      <c r="AH149" s="7">
        <v>1</v>
      </c>
      <c r="AI149" s="7">
        <v>2</v>
      </c>
      <c r="AJ149" s="7">
        <v>2</v>
      </c>
      <c r="AK149" s="7">
        <v>1</v>
      </c>
      <c r="AL149" s="7">
        <v>7</v>
      </c>
      <c r="AM149" s="7">
        <v>0</v>
      </c>
      <c r="AN149" s="8">
        <f t="shared" si="41"/>
        <v>24</v>
      </c>
    </row>
    <row r="150" spans="1:42" x14ac:dyDescent="0.25">
      <c r="A150" s="2" t="s">
        <v>14</v>
      </c>
      <c r="B150" s="7">
        <v>0</v>
      </c>
      <c r="C150" s="7">
        <v>9</v>
      </c>
      <c r="D150" s="7">
        <v>0</v>
      </c>
      <c r="E150" s="8">
        <f t="shared" si="42"/>
        <v>9</v>
      </c>
      <c r="F150" s="7">
        <v>5</v>
      </c>
      <c r="G150" s="7">
        <v>1</v>
      </c>
      <c r="H150" s="7">
        <v>0</v>
      </c>
      <c r="I150" s="7">
        <v>0</v>
      </c>
      <c r="J150" s="7">
        <v>0</v>
      </c>
      <c r="K150" s="7">
        <v>1</v>
      </c>
      <c r="L150" s="7">
        <v>1</v>
      </c>
      <c r="M150" s="7">
        <v>1</v>
      </c>
      <c r="N150" s="7">
        <v>0</v>
      </c>
      <c r="O150" s="7">
        <v>0</v>
      </c>
      <c r="P150" s="8">
        <f t="shared" si="43"/>
        <v>9</v>
      </c>
      <c r="Q150" s="7">
        <v>5</v>
      </c>
      <c r="R150" s="7">
        <v>0</v>
      </c>
      <c r="S150" s="7"/>
      <c r="T150" s="8">
        <f t="shared" si="44"/>
        <v>5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1</v>
      </c>
      <c r="AF150" s="7">
        <v>0</v>
      </c>
      <c r="AG150" s="7">
        <v>4</v>
      </c>
      <c r="AH150" s="7">
        <v>1</v>
      </c>
      <c r="AI150" s="7">
        <v>1</v>
      </c>
      <c r="AJ150" s="7">
        <v>0</v>
      </c>
      <c r="AK150" s="7">
        <v>0</v>
      </c>
      <c r="AL150" s="7">
        <v>2</v>
      </c>
      <c r="AM150" s="7">
        <v>0</v>
      </c>
      <c r="AN150" s="8">
        <f t="shared" si="41"/>
        <v>9</v>
      </c>
    </row>
    <row r="151" spans="1:42" x14ac:dyDescent="0.25">
      <c r="A151" s="2" t="s">
        <v>15</v>
      </c>
      <c r="B151" s="7"/>
      <c r="C151" s="7"/>
      <c r="D151" s="7"/>
      <c r="E151" s="8">
        <f t="shared" si="42"/>
        <v>0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8">
        <f t="shared" si="43"/>
        <v>0</v>
      </c>
      <c r="Q151" s="7"/>
      <c r="R151" s="7"/>
      <c r="S151" s="7"/>
      <c r="T151" s="8">
        <f t="shared" si="44"/>
        <v>0</v>
      </c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8">
        <f t="shared" si="41"/>
        <v>0</v>
      </c>
    </row>
    <row r="152" spans="1:42" x14ac:dyDescent="0.25">
      <c r="A152" s="11" t="s">
        <v>16</v>
      </c>
      <c r="B152" s="7">
        <f>SUM(B140:B151)</f>
        <v>34</v>
      </c>
      <c r="C152" s="7">
        <f t="shared" ref="C152:AM152" si="45">SUM(C140:C151)</f>
        <v>209</v>
      </c>
      <c r="D152" s="7">
        <f t="shared" si="45"/>
        <v>0</v>
      </c>
      <c r="E152" s="8">
        <f t="shared" si="42"/>
        <v>243</v>
      </c>
      <c r="F152" s="7">
        <f t="shared" si="45"/>
        <v>169</v>
      </c>
      <c r="G152" s="7">
        <f t="shared" si="45"/>
        <v>31</v>
      </c>
      <c r="H152" s="7">
        <f t="shared" si="45"/>
        <v>18</v>
      </c>
      <c r="I152" s="7">
        <f t="shared" si="45"/>
        <v>5</v>
      </c>
      <c r="J152" s="7">
        <f t="shared" si="45"/>
        <v>0</v>
      </c>
      <c r="K152" s="7">
        <f t="shared" si="45"/>
        <v>6</v>
      </c>
      <c r="L152" s="7">
        <f t="shared" si="45"/>
        <v>12</v>
      </c>
      <c r="M152" s="7">
        <f t="shared" si="45"/>
        <v>2</v>
      </c>
      <c r="N152" s="7">
        <f t="shared" si="45"/>
        <v>0</v>
      </c>
      <c r="O152" s="7">
        <f t="shared" si="45"/>
        <v>0</v>
      </c>
      <c r="P152" s="8">
        <f t="shared" si="43"/>
        <v>243</v>
      </c>
      <c r="Q152" s="7">
        <f t="shared" si="45"/>
        <v>119</v>
      </c>
      <c r="R152" s="7">
        <f t="shared" si="45"/>
        <v>120</v>
      </c>
      <c r="S152" s="7">
        <f t="shared" si="45"/>
        <v>0</v>
      </c>
      <c r="T152" s="8">
        <f t="shared" si="44"/>
        <v>239</v>
      </c>
      <c r="U152" s="7">
        <f t="shared" si="45"/>
        <v>0</v>
      </c>
      <c r="V152" s="7">
        <f t="shared" si="45"/>
        <v>0</v>
      </c>
      <c r="W152" s="7">
        <f t="shared" si="45"/>
        <v>0</v>
      </c>
      <c r="X152" s="7">
        <f t="shared" si="45"/>
        <v>0</v>
      </c>
      <c r="Y152" s="7">
        <f t="shared" si="45"/>
        <v>1</v>
      </c>
      <c r="Z152" s="7">
        <f t="shared" si="45"/>
        <v>1</v>
      </c>
      <c r="AA152" s="7">
        <f t="shared" si="45"/>
        <v>7</v>
      </c>
      <c r="AB152" s="7">
        <f t="shared" si="45"/>
        <v>2</v>
      </c>
      <c r="AC152" s="7">
        <f t="shared" si="45"/>
        <v>4</v>
      </c>
      <c r="AD152" s="7">
        <f t="shared" si="45"/>
        <v>15</v>
      </c>
      <c r="AE152" s="7">
        <f t="shared" si="45"/>
        <v>28</v>
      </c>
      <c r="AF152" s="7">
        <f t="shared" si="45"/>
        <v>25</v>
      </c>
      <c r="AG152" s="7">
        <f t="shared" si="45"/>
        <v>41</v>
      </c>
      <c r="AH152" s="7">
        <f t="shared" si="45"/>
        <v>36</v>
      </c>
      <c r="AI152" s="7">
        <f t="shared" si="45"/>
        <v>32</v>
      </c>
      <c r="AJ152" s="7">
        <f t="shared" si="45"/>
        <v>20</v>
      </c>
      <c r="AK152" s="7">
        <f t="shared" si="45"/>
        <v>14</v>
      </c>
      <c r="AL152" s="7">
        <f t="shared" si="45"/>
        <v>27</v>
      </c>
      <c r="AM152" s="7">
        <f t="shared" si="45"/>
        <v>0</v>
      </c>
      <c r="AN152" s="8">
        <f t="shared" si="41"/>
        <v>253</v>
      </c>
    </row>
    <row r="153" spans="1:42" ht="15.75" thickBot="1" x14ac:dyDescent="0.3">
      <c r="A153" s="15" t="s">
        <v>3</v>
      </c>
      <c r="AN153" s="8" t="s">
        <v>30</v>
      </c>
    </row>
    <row r="154" spans="1:42" s="6" customFormat="1" ht="21.75" thickBot="1" x14ac:dyDescent="0.4">
      <c r="A154" s="18" t="s">
        <v>56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20"/>
    </row>
    <row r="155" spans="1:42" s="5" customFormat="1" ht="69" customHeight="1" x14ac:dyDescent="0.25">
      <c r="A155" s="14"/>
      <c r="B155" s="3" t="s">
        <v>1</v>
      </c>
      <c r="C155" s="3" t="s">
        <v>2</v>
      </c>
      <c r="D155" s="3" t="s">
        <v>0</v>
      </c>
      <c r="E155" s="4" t="s">
        <v>3</v>
      </c>
      <c r="F155" s="3" t="s">
        <v>17</v>
      </c>
      <c r="G155" s="3" t="s">
        <v>18</v>
      </c>
      <c r="H155" s="3" t="s">
        <v>19</v>
      </c>
      <c r="I155" s="3" t="s">
        <v>45</v>
      </c>
      <c r="J155" s="3" t="s">
        <v>46</v>
      </c>
      <c r="K155" s="3" t="s">
        <v>20</v>
      </c>
      <c r="L155" s="3" t="s">
        <v>21</v>
      </c>
      <c r="M155" s="3" t="s">
        <v>22</v>
      </c>
      <c r="N155" s="3" t="s">
        <v>23</v>
      </c>
      <c r="O155" s="3" t="s">
        <v>0</v>
      </c>
      <c r="P155" s="4" t="s">
        <v>3</v>
      </c>
      <c r="Q155" s="3" t="s">
        <v>24</v>
      </c>
      <c r="R155" s="3" t="s">
        <v>25</v>
      </c>
      <c r="S155" s="3" t="s">
        <v>0</v>
      </c>
      <c r="T155" s="4" t="s">
        <v>3</v>
      </c>
      <c r="U155" s="3" t="s">
        <v>26</v>
      </c>
      <c r="V155" s="3" t="s">
        <v>27</v>
      </c>
      <c r="W155" s="3" t="s">
        <v>28</v>
      </c>
      <c r="X155" s="3" t="s">
        <v>29</v>
      </c>
      <c r="Y155" s="3" t="s">
        <v>31</v>
      </c>
      <c r="Z155" s="3" t="s">
        <v>32</v>
      </c>
      <c r="AA155" s="3" t="s">
        <v>33</v>
      </c>
      <c r="AB155" s="3" t="s">
        <v>34</v>
      </c>
      <c r="AC155" s="3" t="s">
        <v>35</v>
      </c>
      <c r="AD155" s="3" t="s">
        <v>36</v>
      </c>
      <c r="AE155" s="3" t="s">
        <v>37</v>
      </c>
      <c r="AF155" s="3" t="s">
        <v>38</v>
      </c>
      <c r="AG155" s="3" t="s">
        <v>39</v>
      </c>
      <c r="AH155" s="3" t="s">
        <v>40</v>
      </c>
      <c r="AI155" s="3" t="s">
        <v>41</v>
      </c>
      <c r="AJ155" s="3" t="s">
        <v>42</v>
      </c>
      <c r="AK155" s="3" t="s">
        <v>43</v>
      </c>
      <c r="AL155" s="3" t="s">
        <v>44</v>
      </c>
      <c r="AM155" s="3" t="s">
        <v>0</v>
      </c>
      <c r="AN155" s="4" t="s">
        <v>3</v>
      </c>
    </row>
    <row r="156" spans="1:42" s="6" customFormat="1" x14ac:dyDescent="0.25">
      <c r="A156" s="2" t="s">
        <v>4</v>
      </c>
      <c r="B156" s="7">
        <v>0</v>
      </c>
      <c r="C156" s="7">
        <v>0</v>
      </c>
      <c r="D156" s="7">
        <v>0</v>
      </c>
      <c r="E156" s="8">
        <f>SUM(B156:D156)</f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8">
        <f>SUM(F156:O156)</f>
        <v>0</v>
      </c>
      <c r="Q156" s="7">
        <v>0</v>
      </c>
      <c r="R156" s="7">
        <v>0</v>
      </c>
      <c r="S156" s="7">
        <v>0</v>
      </c>
      <c r="T156" s="8">
        <f>SUM(Q156:S156)</f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8">
        <f t="shared" ref="AN156:AN167" si="46">U156+V156+W156+X156+Y156+Z156+AA156+AB156+AC156+AD156+AE156+AF156+AG156+AH156+AI156+AJ156+AK156+AL156+AM156</f>
        <v>0</v>
      </c>
    </row>
    <row r="157" spans="1:42" s="6" customFormat="1" x14ac:dyDescent="0.25">
      <c r="A157" s="2" t="s">
        <v>5</v>
      </c>
      <c r="B157" s="7">
        <v>2</v>
      </c>
      <c r="C157" s="7">
        <v>11</v>
      </c>
      <c r="D157" s="7">
        <v>0</v>
      </c>
      <c r="E157" s="8">
        <f>SUM(B157:D157)</f>
        <v>13</v>
      </c>
      <c r="F157" s="7">
        <v>11</v>
      </c>
      <c r="G157" s="7">
        <v>2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8">
        <f>SUM(F157:O157)</f>
        <v>13</v>
      </c>
      <c r="Q157" s="7">
        <v>6</v>
      </c>
      <c r="R157" s="7">
        <v>7</v>
      </c>
      <c r="S157" s="7">
        <v>0</v>
      </c>
      <c r="T157" s="8">
        <f>SUM(Q157:S157)</f>
        <v>13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4</v>
      </c>
      <c r="AE157" s="7">
        <v>1</v>
      </c>
      <c r="AF157" s="7">
        <v>1</v>
      </c>
      <c r="AG157" s="7">
        <v>5</v>
      </c>
      <c r="AH157" s="7">
        <v>2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8">
        <f t="shared" si="46"/>
        <v>13</v>
      </c>
    </row>
    <row r="158" spans="1:42" s="6" customFormat="1" x14ac:dyDescent="0.25">
      <c r="A158" s="2" t="s">
        <v>6</v>
      </c>
      <c r="B158" s="7">
        <v>17</v>
      </c>
      <c r="C158" s="7">
        <v>61</v>
      </c>
      <c r="D158" s="7">
        <v>0</v>
      </c>
      <c r="E158" s="8">
        <f t="shared" ref="E158:E167" si="47">SUM(B158:D158)</f>
        <v>78</v>
      </c>
      <c r="F158" s="7">
        <v>27</v>
      </c>
      <c r="G158" s="7">
        <v>21</v>
      </c>
      <c r="H158" s="7">
        <v>24</v>
      </c>
      <c r="I158" s="7">
        <v>4</v>
      </c>
      <c r="J158" s="7">
        <v>0</v>
      </c>
      <c r="K158" s="7">
        <v>0</v>
      </c>
      <c r="L158" s="7">
        <v>2</v>
      </c>
      <c r="M158" s="7">
        <v>0</v>
      </c>
      <c r="N158" s="7">
        <v>0</v>
      </c>
      <c r="O158" s="7">
        <v>0</v>
      </c>
      <c r="P158" s="8">
        <f t="shared" ref="P158:P167" si="48">SUM(F158:O158)</f>
        <v>78</v>
      </c>
      <c r="Q158" s="7">
        <v>26</v>
      </c>
      <c r="R158" s="7">
        <v>52</v>
      </c>
      <c r="S158" s="7">
        <v>0</v>
      </c>
      <c r="T158" s="8">
        <f t="shared" ref="T158:T167" si="49">SUM(Q158:S158)</f>
        <v>78</v>
      </c>
      <c r="U158" s="7">
        <v>0</v>
      </c>
      <c r="V158" s="7">
        <v>0</v>
      </c>
      <c r="W158" s="7">
        <v>0</v>
      </c>
      <c r="X158" s="7">
        <v>0</v>
      </c>
      <c r="Y158" s="7">
        <v>12</v>
      </c>
      <c r="Z158" s="7">
        <v>10</v>
      </c>
      <c r="AA158" s="7">
        <v>1</v>
      </c>
      <c r="AB158" s="7">
        <v>0</v>
      </c>
      <c r="AC158" s="7">
        <v>1</v>
      </c>
      <c r="AD158" s="7">
        <v>3</v>
      </c>
      <c r="AE158" s="7">
        <v>4</v>
      </c>
      <c r="AF158" s="7">
        <v>9</v>
      </c>
      <c r="AG158" s="7">
        <v>5</v>
      </c>
      <c r="AH158" s="7">
        <v>12</v>
      </c>
      <c r="AI158" s="7">
        <v>6</v>
      </c>
      <c r="AJ158" s="7">
        <v>9</v>
      </c>
      <c r="AK158" s="7">
        <v>1</v>
      </c>
      <c r="AL158" s="7">
        <v>5</v>
      </c>
      <c r="AM158" s="7">
        <v>0</v>
      </c>
      <c r="AN158" s="8">
        <f t="shared" si="46"/>
        <v>78</v>
      </c>
      <c r="AP158" s="6">
        <v>5</v>
      </c>
    </row>
    <row r="159" spans="1:42" s="6" customFormat="1" x14ac:dyDescent="0.25">
      <c r="A159" s="2" t="s">
        <v>7</v>
      </c>
      <c r="B159" s="7">
        <v>22</v>
      </c>
      <c r="C159" s="7">
        <v>52</v>
      </c>
      <c r="D159" s="7">
        <v>0</v>
      </c>
      <c r="E159" s="8">
        <f t="shared" si="47"/>
        <v>74</v>
      </c>
      <c r="F159" s="7">
        <v>32</v>
      </c>
      <c r="G159" s="7">
        <v>5</v>
      </c>
      <c r="H159" s="7">
        <v>26</v>
      </c>
      <c r="I159" s="7">
        <v>2</v>
      </c>
      <c r="J159" s="7">
        <v>0</v>
      </c>
      <c r="K159" s="7">
        <v>8</v>
      </c>
      <c r="L159" s="7">
        <v>1</v>
      </c>
      <c r="M159" s="7">
        <v>0</v>
      </c>
      <c r="N159" s="7">
        <v>0</v>
      </c>
      <c r="O159" s="7">
        <v>0</v>
      </c>
      <c r="P159" s="8">
        <f t="shared" si="48"/>
        <v>74</v>
      </c>
      <c r="Q159" s="7">
        <v>42</v>
      </c>
      <c r="R159" s="7">
        <v>32</v>
      </c>
      <c r="S159" s="7">
        <v>0</v>
      </c>
      <c r="T159" s="8">
        <f t="shared" si="49"/>
        <v>74</v>
      </c>
      <c r="U159" s="7">
        <v>0</v>
      </c>
      <c r="V159" s="7">
        <v>0</v>
      </c>
      <c r="W159" s="7">
        <v>0</v>
      </c>
      <c r="X159" s="7">
        <v>0</v>
      </c>
      <c r="Y159" s="7">
        <v>11</v>
      </c>
      <c r="Z159" s="7">
        <v>9</v>
      </c>
      <c r="AA159" s="7">
        <v>5</v>
      </c>
      <c r="AB159" s="7">
        <v>0</v>
      </c>
      <c r="AC159" s="7">
        <v>1</v>
      </c>
      <c r="AD159" s="7">
        <v>1</v>
      </c>
      <c r="AE159" s="7">
        <v>6</v>
      </c>
      <c r="AF159" s="7">
        <v>6</v>
      </c>
      <c r="AG159" s="7">
        <v>9</v>
      </c>
      <c r="AH159" s="7">
        <v>7</v>
      </c>
      <c r="AI159" s="7">
        <v>4</v>
      </c>
      <c r="AJ159" s="7">
        <v>4</v>
      </c>
      <c r="AK159" s="7">
        <v>2</v>
      </c>
      <c r="AL159" s="7">
        <v>9</v>
      </c>
      <c r="AM159" s="7">
        <v>0</v>
      </c>
      <c r="AN159" s="8">
        <f t="shared" si="46"/>
        <v>74</v>
      </c>
    </row>
    <row r="160" spans="1:42" s="6" customFormat="1" x14ac:dyDescent="0.25">
      <c r="A160" s="2" t="s">
        <v>8</v>
      </c>
      <c r="B160" s="7">
        <v>16</v>
      </c>
      <c r="C160" s="7">
        <v>43</v>
      </c>
      <c r="D160" s="7">
        <v>0</v>
      </c>
      <c r="E160" s="8">
        <f t="shared" si="47"/>
        <v>59</v>
      </c>
      <c r="F160" s="7">
        <v>27</v>
      </c>
      <c r="G160" s="7">
        <v>14</v>
      </c>
      <c r="H160" s="7">
        <v>13</v>
      </c>
      <c r="I160" s="7">
        <v>0</v>
      </c>
      <c r="J160" s="7">
        <v>0</v>
      </c>
      <c r="K160" s="7">
        <v>1</v>
      </c>
      <c r="L160" s="7">
        <v>4</v>
      </c>
      <c r="M160" s="7">
        <v>0</v>
      </c>
      <c r="N160" s="7">
        <v>0</v>
      </c>
      <c r="O160" s="7">
        <v>0</v>
      </c>
      <c r="P160" s="8">
        <f t="shared" si="48"/>
        <v>59</v>
      </c>
      <c r="Q160" s="7">
        <v>22</v>
      </c>
      <c r="R160" s="7">
        <v>37</v>
      </c>
      <c r="S160" s="7">
        <v>0</v>
      </c>
      <c r="T160" s="8">
        <f t="shared" si="49"/>
        <v>59</v>
      </c>
      <c r="U160" s="7">
        <v>0</v>
      </c>
      <c r="V160" s="7">
        <v>0</v>
      </c>
      <c r="W160" s="7">
        <v>1</v>
      </c>
      <c r="X160" s="7">
        <v>1</v>
      </c>
      <c r="Y160" s="7">
        <v>3</v>
      </c>
      <c r="Z160" s="7">
        <v>4</v>
      </c>
      <c r="AA160" s="7">
        <v>4</v>
      </c>
      <c r="AB160" s="7">
        <v>0</v>
      </c>
      <c r="AC160" s="7">
        <v>0</v>
      </c>
      <c r="AD160" s="7">
        <v>2</v>
      </c>
      <c r="AE160" s="7">
        <v>2</v>
      </c>
      <c r="AF160" s="7">
        <v>4</v>
      </c>
      <c r="AG160" s="7">
        <v>5</v>
      </c>
      <c r="AH160" s="7">
        <v>13</v>
      </c>
      <c r="AI160" s="7">
        <v>6</v>
      </c>
      <c r="AJ160" s="7">
        <v>4</v>
      </c>
      <c r="AK160" s="7">
        <v>4</v>
      </c>
      <c r="AL160" s="7">
        <v>6</v>
      </c>
      <c r="AM160" s="7">
        <v>0</v>
      </c>
      <c r="AN160" s="8">
        <f t="shared" si="46"/>
        <v>59</v>
      </c>
    </row>
    <row r="161" spans="1:40" s="6" customFormat="1" x14ac:dyDescent="0.25">
      <c r="A161" s="2" t="s">
        <v>9</v>
      </c>
      <c r="B161" s="7">
        <v>36</v>
      </c>
      <c r="C161" s="7">
        <v>61</v>
      </c>
      <c r="D161" s="7">
        <v>0</v>
      </c>
      <c r="E161" s="8">
        <f t="shared" si="47"/>
        <v>97</v>
      </c>
      <c r="F161" s="7">
        <v>44</v>
      </c>
      <c r="G161" s="7">
        <v>24</v>
      </c>
      <c r="H161" s="7">
        <v>24</v>
      </c>
      <c r="I161" s="7">
        <v>0</v>
      </c>
      <c r="J161" s="7">
        <v>0</v>
      </c>
      <c r="K161" s="7">
        <v>1</v>
      </c>
      <c r="L161" s="7">
        <v>4</v>
      </c>
      <c r="M161" s="7">
        <v>0</v>
      </c>
      <c r="N161" s="7">
        <v>0</v>
      </c>
      <c r="O161" s="7">
        <v>0</v>
      </c>
      <c r="P161" s="8">
        <f t="shared" si="48"/>
        <v>97</v>
      </c>
      <c r="Q161" s="7">
        <v>46</v>
      </c>
      <c r="R161" s="7">
        <v>51</v>
      </c>
      <c r="S161" s="7">
        <v>0</v>
      </c>
      <c r="T161" s="8">
        <f t="shared" si="49"/>
        <v>97</v>
      </c>
      <c r="U161" s="7">
        <v>0</v>
      </c>
      <c r="V161" s="7">
        <v>0</v>
      </c>
      <c r="W161" s="7">
        <v>3</v>
      </c>
      <c r="X161" s="7">
        <v>0</v>
      </c>
      <c r="Y161" s="7">
        <v>3</v>
      </c>
      <c r="Z161" s="7">
        <v>9</v>
      </c>
      <c r="AA161" s="7">
        <v>3</v>
      </c>
      <c r="AB161" s="7">
        <v>1</v>
      </c>
      <c r="AC161" s="7">
        <v>3</v>
      </c>
      <c r="AD161" s="7">
        <v>5</v>
      </c>
      <c r="AE161" s="7">
        <v>4</v>
      </c>
      <c r="AF161" s="7">
        <v>5</v>
      </c>
      <c r="AG161" s="7">
        <v>7</v>
      </c>
      <c r="AH161" s="7">
        <v>20</v>
      </c>
      <c r="AI161" s="7">
        <v>15</v>
      </c>
      <c r="AJ161" s="7">
        <v>8</v>
      </c>
      <c r="AK161" s="7">
        <v>6</v>
      </c>
      <c r="AL161" s="7">
        <v>5</v>
      </c>
      <c r="AM161" s="7">
        <v>0</v>
      </c>
      <c r="AN161" s="8">
        <f t="shared" si="46"/>
        <v>97</v>
      </c>
    </row>
    <row r="162" spans="1:40" s="6" customFormat="1" x14ac:dyDescent="0.25">
      <c r="A162" s="2" t="s">
        <v>10</v>
      </c>
      <c r="B162" s="7">
        <v>26</v>
      </c>
      <c r="C162" s="7">
        <v>73</v>
      </c>
      <c r="D162" s="7">
        <v>0</v>
      </c>
      <c r="E162" s="8">
        <f t="shared" si="47"/>
        <v>99</v>
      </c>
      <c r="F162" s="7">
        <v>36</v>
      </c>
      <c r="G162" s="7">
        <v>25</v>
      </c>
      <c r="H162" s="7">
        <v>32</v>
      </c>
      <c r="I162" s="7">
        <v>0</v>
      </c>
      <c r="J162" s="7">
        <v>0</v>
      </c>
      <c r="K162" s="7">
        <v>0</v>
      </c>
      <c r="L162" s="7">
        <v>6</v>
      </c>
      <c r="M162" s="7">
        <v>0</v>
      </c>
      <c r="N162" s="7">
        <v>0</v>
      </c>
      <c r="O162" s="7">
        <v>0</v>
      </c>
      <c r="P162" s="8">
        <f t="shared" si="48"/>
        <v>99</v>
      </c>
      <c r="Q162" s="7">
        <v>37</v>
      </c>
      <c r="R162" s="7">
        <v>62</v>
      </c>
      <c r="S162" s="7">
        <v>0</v>
      </c>
      <c r="T162" s="8">
        <f t="shared" si="49"/>
        <v>99</v>
      </c>
      <c r="U162" s="7">
        <v>0</v>
      </c>
      <c r="V162" s="7">
        <v>0</v>
      </c>
      <c r="W162" s="7">
        <v>0</v>
      </c>
      <c r="X162" s="7">
        <v>1</v>
      </c>
      <c r="Y162" s="7">
        <v>9</v>
      </c>
      <c r="Z162" s="7">
        <v>8</v>
      </c>
      <c r="AA162" s="7">
        <v>11</v>
      </c>
      <c r="AB162" s="7">
        <v>0</v>
      </c>
      <c r="AC162" s="7">
        <v>1</v>
      </c>
      <c r="AD162" s="7">
        <v>8</v>
      </c>
      <c r="AE162" s="7">
        <v>5</v>
      </c>
      <c r="AF162" s="7">
        <v>8</v>
      </c>
      <c r="AG162" s="7">
        <v>10</v>
      </c>
      <c r="AH162" s="7">
        <v>12</v>
      </c>
      <c r="AI162" s="7">
        <v>13</v>
      </c>
      <c r="AJ162" s="7">
        <v>3</v>
      </c>
      <c r="AK162" s="7">
        <v>7</v>
      </c>
      <c r="AL162" s="7">
        <v>3</v>
      </c>
      <c r="AM162" s="7">
        <v>0</v>
      </c>
      <c r="AN162" s="8">
        <f t="shared" si="46"/>
        <v>99</v>
      </c>
    </row>
    <row r="163" spans="1:40" s="6" customFormat="1" x14ac:dyDescent="0.25">
      <c r="A163" s="2" t="s">
        <v>11</v>
      </c>
      <c r="B163" s="7">
        <v>65</v>
      </c>
      <c r="C163" s="7">
        <v>92</v>
      </c>
      <c r="D163" s="7">
        <v>0</v>
      </c>
      <c r="E163" s="8">
        <f t="shared" si="47"/>
        <v>157</v>
      </c>
      <c r="F163" s="7">
        <v>64</v>
      </c>
      <c r="G163" s="7">
        <v>21</v>
      </c>
      <c r="H163" s="7">
        <v>63</v>
      </c>
      <c r="I163" s="7">
        <v>3</v>
      </c>
      <c r="J163" s="7">
        <v>0</v>
      </c>
      <c r="K163" s="7">
        <v>0</v>
      </c>
      <c r="L163" s="7">
        <v>6</v>
      </c>
      <c r="M163" s="7">
        <v>0</v>
      </c>
      <c r="N163" s="7">
        <v>0</v>
      </c>
      <c r="O163" s="7">
        <v>0</v>
      </c>
      <c r="P163" s="8">
        <f t="shared" si="48"/>
        <v>157</v>
      </c>
      <c r="Q163" s="7">
        <v>69</v>
      </c>
      <c r="R163" s="7">
        <v>88</v>
      </c>
      <c r="S163" s="7">
        <v>0</v>
      </c>
      <c r="T163" s="8">
        <f t="shared" si="49"/>
        <v>157</v>
      </c>
      <c r="U163" s="7">
        <v>0</v>
      </c>
      <c r="V163" s="7">
        <v>0</v>
      </c>
      <c r="W163" s="7">
        <v>0</v>
      </c>
      <c r="X163" s="7">
        <v>4</v>
      </c>
      <c r="Y163" s="7">
        <v>18</v>
      </c>
      <c r="Z163" s="7">
        <v>28</v>
      </c>
      <c r="AA163" s="7">
        <v>10</v>
      </c>
      <c r="AB163" s="7">
        <v>0</v>
      </c>
      <c r="AC163" s="7">
        <v>4</v>
      </c>
      <c r="AD163" s="7">
        <v>2</v>
      </c>
      <c r="AE163" s="7">
        <v>9</v>
      </c>
      <c r="AF163" s="7">
        <v>24</v>
      </c>
      <c r="AG163" s="7">
        <v>9</v>
      </c>
      <c r="AH163" s="7">
        <v>15</v>
      </c>
      <c r="AI163" s="7">
        <v>9</v>
      </c>
      <c r="AJ163" s="7">
        <v>8</v>
      </c>
      <c r="AK163" s="7">
        <v>6</v>
      </c>
      <c r="AL163" s="7">
        <v>11</v>
      </c>
      <c r="AM163" s="7">
        <v>0</v>
      </c>
      <c r="AN163" s="8">
        <f t="shared" si="46"/>
        <v>157</v>
      </c>
    </row>
    <row r="164" spans="1:40" s="6" customFormat="1" x14ac:dyDescent="0.25">
      <c r="A164" s="2" t="s">
        <v>12</v>
      </c>
      <c r="B164" s="7">
        <v>17</v>
      </c>
      <c r="C164" s="7">
        <v>26</v>
      </c>
      <c r="D164" s="7">
        <v>0</v>
      </c>
      <c r="E164" s="8">
        <f t="shared" si="47"/>
        <v>43</v>
      </c>
      <c r="F164" s="7">
        <v>22</v>
      </c>
      <c r="G164" s="7">
        <v>7</v>
      </c>
      <c r="H164" s="7">
        <v>14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8">
        <f t="shared" si="48"/>
        <v>43</v>
      </c>
      <c r="Q164" s="7">
        <v>17</v>
      </c>
      <c r="R164" s="7">
        <v>26</v>
      </c>
      <c r="S164" s="7">
        <v>0</v>
      </c>
      <c r="T164" s="8">
        <f t="shared" si="49"/>
        <v>43</v>
      </c>
      <c r="U164" s="7">
        <v>0</v>
      </c>
      <c r="V164" s="7">
        <v>0</v>
      </c>
      <c r="W164" s="7">
        <v>0</v>
      </c>
      <c r="X164" s="7">
        <v>0</v>
      </c>
      <c r="Y164" s="7">
        <v>3</v>
      </c>
      <c r="Z164" s="7">
        <v>7</v>
      </c>
      <c r="AA164" s="7">
        <v>2</v>
      </c>
      <c r="AB164" s="7">
        <v>0</v>
      </c>
      <c r="AC164" s="7">
        <v>3</v>
      </c>
      <c r="AD164" s="7">
        <v>5</v>
      </c>
      <c r="AE164" s="7">
        <v>1</v>
      </c>
      <c r="AF164" s="7">
        <v>2</v>
      </c>
      <c r="AG164" s="7">
        <v>2</v>
      </c>
      <c r="AH164" s="7">
        <v>10</v>
      </c>
      <c r="AI164" s="7">
        <v>4</v>
      </c>
      <c r="AJ164" s="7">
        <v>2</v>
      </c>
      <c r="AK164" s="7">
        <v>1</v>
      </c>
      <c r="AL164" s="7">
        <v>1</v>
      </c>
      <c r="AM164" s="7">
        <v>0</v>
      </c>
      <c r="AN164" s="8">
        <f t="shared" si="46"/>
        <v>43</v>
      </c>
    </row>
    <row r="165" spans="1:40" s="6" customFormat="1" x14ac:dyDescent="0.25">
      <c r="A165" s="2" t="s">
        <v>13</v>
      </c>
      <c r="B165" s="7">
        <v>42</v>
      </c>
      <c r="C165" s="7">
        <v>49</v>
      </c>
      <c r="D165" s="7">
        <v>0</v>
      </c>
      <c r="E165" s="8">
        <f t="shared" si="47"/>
        <v>91</v>
      </c>
      <c r="F165" s="7">
        <v>34</v>
      </c>
      <c r="G165" s="7">
        <v>15</v>
      </c>
      <c r="H165" s="7">
        <v>37</v>
      </c>
      <c r="I165" s="7">
        <v>1</v>
      </c>
      <c r="J165" s="7">
        <v>0</v>
      </c>
      <c r="K165" s="7">
        <v>0</v>
      </c>
      <c r="L165" s="7">
        <v>4</v>
      </c>
      <c r="M165" s="7">
        <v>0</v>
      </c>
      <c r="N165" s="7">
        <v>0</v>
      </c>
      <c r="O165" s="7">
        <v>0</v>
      </c>
      <c r="P165" s="8">
        <f t="shared" si="48"/>
        <v>91</v>
      </c>
      <c r="Q165" s="7">
        <v>43</v>
      </c>
      <c r="R165" s="7">
        <v>48</v>
      </c>
      <c r="S165" s="7">
        <v>0</v>
      </c>
      <c r="T165" s="8">
        <f t="shared" si="49"/>
        <v>91</v>
      </c>
      <c r="U165" s="7">
        <v>0</v>
      </c>
      <c r="V165" s="7">
        <v>0</v>
      </c>
      <c r="W165" s="7">
        <v>0</v>
      </c>
      <c r="X165" s="7">
        <v>2</v>
      </c>
      <c r="Y165" s="7">
        <v>11</v>
      </c>
      <c r="Z165" s="7">
        <v>10</v>
      </c>
      <c r="AA165" s="7">
        <v>6</v>
      </c>
      <c r="AB165" s="7">
        <v>2</v>
      </c>
      <c r="AC165" s="7">
        <v>4</v>
      </c>
      <c r="AD165" s="7">
        <v>5</v>
      </c>
      <c r="AE165" s="7">
        <v>4</v>
      </c>
      <c r="AF165" s="7">
        <v>6</v>
      </c>
      <c r="AG165" s="7">
        <v>11</v>
      </c>
      <c r="AH165" s="7">
        <v>17</v>
      </c>
      <c r="AI165" s="7">
        <v>7</v>
      </c>
      <c r="AJ165" s="7">
        <v>2</v>
      </c>
      <c r="AK165" s="7">
        <v>0</v>
      </c>
      <c r="AL165" s="7">
        <v>4</v>
      </c>
      <c r="AM165" s="7">
        <v>0</v>
      </c>
      <c r="AN165" s="8">
        <f t="shared" si="46"/>
        <v>91</v>
      </c>
    </row>
    <row r="166" spans="1:40" s="6" customFormat="1" x14ac:dyDescent="0.25">
      <c r="A166" s="2" t="s">
        <v>14</v>
      </c>
      <c r="B166" s="7">
        <v>59</v>
      </c>
      <c r="C166" s="7">
        <v>59</v>
      </c>
      <c r="D166" s="7">
        <v>0</v>
      </c>
      <c r="E166" s="8">
        <f t="shared" si="47"/>
        <v>118</v>
      </c>
      <c r="F166" s="7">
        <v>47</v>
      </c>
      <c r="G166" s="7">
        <v>21</v>
      </c>
      <c r="H166" s="7">
        <v>45</v>
      </c>
      <c r="I166" s="7">
        <v>4</v>
      </c>
      <c r="J166" s="7">
        <v>0</v>
      </c>
      <c r="K166" s="7">
        <v>0</v>
      </c>
      <c r="L166" s="7">
        <v>1</v>
      </c>
      <c r="M166" s="7">
        <v>0</v>
      </c>
      <c r="N166" s="7">
        <v>0</v>
      </c>
      <c r="O166" s="7">
        <v>0</v>
      </c>
      <c r="P166" s="8">
        <f t="shared" si="48"/>
        <v>118</v>
      </c>
      <c r="Q166" s="7">
        <v>57</v>
      </c>
      <c r="R166" s="7">
        <v>61</v>
      </c>
      <c r="S166" s="7">
        <v>0</v>
      </c>
      <c r="T166" s="8">
        <f t="shared" si="49"/>
        <v>118</v>
      </c>
      <c r="U166" s="7">
        <v>0</v>
      </c>
      <c r="V166" s="7">
        <v>0</v>
      </c>
      <c r="W166" s="7">
        <v>0</v>
      </c>
      <c r="X166" s="7">
        <v>4</v>
      </c>
      <c r="Y166" s="7">
        <v>9</v>
      </c>
      <c r="Z166" s="7">
        <v>14</v>
      </c>
      <c r="AA166" s="7">
        <v>6</v>
      </c>
      <c r="AB166" s="7">
        <v>5</v>
      </c>
      <c r="AC166" s="7">
        <v>7</v>
      </c>
      <c r="AD166" s="7">
        <v>6</v>
      </c>
      <c r="AE166" s="7">
        <v>7</v>
      </c>
      <c r="AF166" s="7">
        <v>13</v>
      </c>
      <c r="AG166" s="7">
        <v>15</v>
      </c>
      <c r="AH166" s="7">
        <v>9</v>
      </c>
      <c r="AI166" s="7">
        <v>13</v>
      </c>
      <c r="AJ166" s="7">
        <v>5</v>
      </c>
      <c r="AK166" s="7">
        <v>1</v>
      </c>
      <c r="AL166" s="7">
        <v>4</v>
      </c>
      <c r="AM166" s="7">
        <v>0</v>
      </c>
      <c r="AN166" s="8">
        <f t="shared" si="46"/>
        <v>118</v>
      </c>
    </row>
    <row r="167" spans="1:40" s="6" customFormat="1" x14ac:dyDescent="0.25">
      <c r="A167" s="2" t="s">
        <v>15</v>
      </c>
      <c r="B167" s="7"/>
      <c r="C167" s="7"/>
      <c r="D167" s="7"/>
      <c r="E167" s="8">
        <f t="shared" si="47"/>
        <v>0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8">
        <f t="shared" si="48"/>
        <v>0</v>
      </c>
      <c r="Q167" s="7"/>
      <c r="R167" s="7"/>
      <c r="S167" s="7"/>
      <c r="T167" s="8">
        <f t="shared" si="49"/>
        <v>0</v>
      </c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8">
        <f t="shared" si="46"/>
        <v>0</v>
      </c>
    </row>
    <row r="168" spans="1:40" s="6" customFormat="1" x14ac:dyDescent="0.25">
      <c r="A168" s="11" t="s">
        <v>16</v>
      </c>
      <c r="B168" s="7">
        <f>SUM(B156:B167)</f>
        <v>302</v>
      </c>
      <c r="C168" s="7">
        <f t="shared" ref="C168:AN168" si="50">SUM(C156:C167)</f>
        <v>527</v>
      </c>
      <c r="D168" s="7">
        <f t="shared" si="50"/>
        <v>0</v>
      </c>
      <c r="E168" s="7">
        <f t="shared" si="50"/>
        <v>829</v>
      </c>
      <c r="F168" s="7">
        <f t="shared" si="50"/>
        <v>344</v>
      </c>
      <c r="G168" s="7">
        <f t="shared" si="50"/>
        <v>155</v>
      </c>
      <c r="H168" s="7">
        <f t="shared" si="50"/>
        <v>278</v>
      </c>
      <c r="I168" s="7">
        <f t="shared" si="50"/>
        <v>14</v>
      </c>
      <c r="J168" s="7">
        <f t="shared" si="50"/>
        <v>0</v>
      </c>
      <c r="K168" s="7">
        <f t="shared" si="50"/>
        <v>10</v>
      </c>
      <c r="L168" s="7">
        <f t="shared" si="50"/>
        <v>28</v>
      </c>
      <c r="M168" s="7">
        <f t="shared" si="50"/>
        <v>0</v>
      </c>
      <c r="N168" s="7">
        <f t="shared" si="50"/>
        <v>0</v>
      </c>
      <c r="O168" s="7">
        <f t="shared" si="50"/>
        <v>0</v>
      </c>
      <c r="P168" s="7">
        <f t="shared" si="50"/>
        <v>829</v>
      </c>
      <c r="Q168" s="7">
        <f t="shared" si="50"/>
        <v>365</v>
      </c>
      <c r="R168" s="7">
        <f t="shared" si="50"/>
        <v>464</v>
      </c>
      <c r="S168" s="7">
        <f t="shared" si="50"/>
        <v>0</v>
      </c>
      <c r="T168" s="7">
        <f t="shared" si="50"/>
        <v>829</v>
      </c>
      <c r="U168" s="7">
        <f t="shared" si="50"/>
        <v>0</v>
      </c>
      <c r="V168" s="7">
        <f t="shared" si="50"/>
        <v>0</v>
      </c>
      <c r="W168" s="7">
        <f t="shared" si="50"/>
        <v>4</v>
      </c>
      <c r="X168" s="7">
        <f t="shared" si="50"/>
        <v>12</v>
      </c>
      <c r="Y168" s="7">
        <f t="shared" si="50"/>
        <v>79</v>
      </c>
      <c r="Z168" s="7">
        <f t="shared" si="50"/>
        <v>99</v>
      </c>
      <c r="AA168" s="7">
        <f t="shared" si="50"/>
        <v>48</v>
      </c>
      <c r="AB168" s="7">
        <f t="shared" si="50"/>
        <v>8</v>
      </c>
      <c r="AC168" s="7">
        <f t="shared" si="50"/>
        <v>24</v>
      </c>
      <c r="AD168" s="7">
        <f t="shared" si="50"/>
        <v>41</v>
      </c>
      <c r="AE168" s="7">
        <f t="shared" si="50"/>
        <v>43</v>
      </c>
      <c r="AF168" s="7">
        <f t="shared" si="50"/>
        <v>78</v>
      </c>
      <c r="AG168" s="7">
        <f t="shared" si="50"/>
        <v>78</v>
      </c>
      <c r="AH168" s="7">
        <f t="shared" si="50"/>
        <v>117</v>
      </c>
      <c r="AI168" s="7">
        <f t="shared" si="50"/>
        <v>77</v>
      </c>
      <c r="AJ168" s="7">
        <f t="shared" si="50"/>
        <v>45</v>
      </c>
      <c r="AK168" s="7">
        <f t="shared" si="50"/>
        <v>28</v>
      </c>
      <c r="AL168" s="7">
        <f t="shared" si="50"/>
        <v>48</v>
      </c>
      <c r="AM168" s="7">
        <f t="shared" si="50"/>
        <v>0</v>
      </c>
      <c r="AN168" s="7">
        <f t="shared" si="50"/>
        <v>829</v>
      </c>
    </row>
    <row r="169" spans="1:40" s="6" customFormat="1" x14ac:dyDescent="0.25">
      <c r="A169" s="15" t="s">
        <v>3</v>
      </c>
      <c r="X169" s="13"/>
      <c r="Y169" s="13"/>
    </row>
    <row r="170" spans="1:40" s="6" customFormat="1" ht="15.75" thickBot="1" x14ac:dyDescent="0.3">
      <c r="A170" s="12"/>
    </row>
    <row r="171" spans="1:40" s="6" customFormat="1" ht="21.75" thickBot="1" x14ac:dyDescent="0.4">
      <c r="A171" s="18" t="s">
        <v>57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20"/>
    </row>
    <row r="172" spans="1:40" s="6" customFormat="1" ht="70.5" x14ac:dyDescent="0.25">
      <c r="A172" s="14"/>
      <c r="B172" s="3" t="s">
        <v>1</v>
      </c>
      <c r="C172" s="3" t="s">
        <v>2</v>
      </c>
      <c r="D172" s="3" t="s">
        <v>0</v>
      </c>
      <c r="E172" s="4" t="s">
        <v>3</v>
      </c>
      <c r="F172" s="3" t="s">
        <v>17</v>
      </c>
      <c r="G172" s="3" t="s">
        <v>18</v>
      </c>
      <c r="H172" s="3" t="s">
        <v>19</v>
      </c>
      <c r="I172" s="3" t="s">
        <v>45</v>
      </c>
      <c r="J172" s="3" t="s">
        <v>46</v>
      </c>
      <c r="K172" s="3" t="s">
        <v>20</v>
      </c>
      <c r="L172" s="3" t="s">
        <v>21</v>
      </c>
      <c r="M172" s="3" t="s">
        <v>22</v>
      </c>
      <c r="N172" s="3" t="s">
        <v>23</v>
      </c>
      <c r="O172" s="3" t="s">
        <v>0</v>
      </c>
      <c r="P172" s="4" t="s">
        <v>3</v>
      </c>
      <c r="Q172" s="3" t="s">
        <v>24</v>
      </c>
      <c r="R172" s="3" t="s">
        <v>25</v>
      </c>
      <c r="S172" s="3" t="s">
        <v>0</v>
      </c>
      <c r="T172" s="4" t="s">
        <v>3</v>
      </c>
      <c r="U172" s="3" t="s">
        <v>26</v>
      </c>
      <c r="V172" s="3" t="s">
        <v>27</v>
      </c>
      <c r="W172" s="3" t="s">
        <v>28</v>
      </c>
      <c r="X172" s="3" t="s">
        <v>29</v>
      </c>
      <c r="Y172" s="3" t="s">
        <v>31</v>
      </c>
      <c r="Z172" s="3" t="s">
        <v>32</v>
      </c>
      <c r="AA172" s="3" t="s">
        <v>33</v>
      </c>
      <c r="AB172" s="3" t="s">
        <v>34</v>
      </c>
      <c r="AC172" s="3" t="s">
        <v>35</v>
      </c>
      <c r="AD172" s="3" t="s">
        <v>36</v>
      </c>
      <c r="AE172" s="3" t="s">
        <v>37</v>
      </c>
      <c r="AF172" s="3" t="s">
        <v>38</v>
      </c>
      <c r="AG172" s="3" t="s">
        <v>39</v>
      </c>
      <c r="AH172" s="3" t="s">
        <v>40</v>
      </c>
      <c r="AI172" s="3" t="s">
        <v>41</v>
      </c>
      <c r="AJ172" s="3" t="s">
        <v>42</v>
      </c>
      <c r="AK172" s="3" t="s">
        <v>43</v>
      </c>
      <c r="AL172" s="3" t="s">
        <v>44</v>
      </c>
      <c r="AM172" s="3" t="s">
        <v>0</v>
      </c>
      <c r="AN172" s="4" t="s">
        <v>3</v>
      </c>
    </row>
    <row r="173" spans="1:40" s="6" customFormat="1" x14ac:dyDescent="0.25">
      <c r="A173" s="2" t="s">
        <v>4</v>
      </c>
      <c r="B173" s="7">
        <v>8</v>
      </c>
      <c r="C173" s="7">
        <v>22</v>
      </c>
      <c r="D173" s="7">
        <v>0</v>
      </c>
      <c r="E173" s="8">
        <f>SUM(B173:D173)</f>
        <v>30</v>
      </c>
      <c r="F173" s="7">
        <v>3</v>
      </c>
      <c r="G173" s="7">
        <v>1</v>
      </c>
      <c r="H173" s="7">
        <v>19</v>
      </c>
      <c r="I173" s="7">
        <v>0</v>
      </c>
      <c r="J173" s="7">
        <v>0</v>
      </c>
      <c r="K173" s="7">
        <v>2</v>
      </c>
      <c r="L173" s="7">
        <v>4</v>
      </c>
      <c r="M173" s="7">
        <v>1</v>
      </c>
      <c r="N173" s="7">
        <v>0</v>
      </c>
      <c r="O173" s="7">
        <v>0</v>
      </c>
      <c r="P173" s="8">
        <f>SUM(F173:O173)</f>
        <v>30</v>
      </c>
      <c r="Q173" s="7">
        <v>15</v>
      </c>
      <c r="R173" s="7">
        <v>15</v>
      </c>
      <c r="S173" s="7">
        <v>0</v>
      </c>
      <c r="T173" s="8">
        <f>SUM(Q173:S173)</f>
        <v>30</v>
      </c>
      <c r="U173" s="7">
        <v>0</v>
      </c>
      <c r="V173" s="7">
        <v>0</v>
      </c>
      <c r="W173" s="7">
        <v>0</v>
      </c>
      <c r="X173" s="7">
        <v>0</v>
      </c>
      <c r="Y173" s="7">
        <v>2</v>
      </c>
      <c r="Z173" s="7">
        <v>8</v>
      </c>
      <c r="AA173" s="7">
        <v>7</v>
      </c>
      <c r="AB173" s="7">
        <v>3</v>
      </c>
      <c r="AC173" s="7">
        <v>0</v>
      </c>
      <c r="AD173" s="7">
        <v>1</v>
      </c>
      <c r="AE173" s="7">
        <v>0</v>
      </c>
      <c r="AF173" s="7">
        <v>0</v>
      </c>
      <c r="AG173" s="7">
        <v>1</v>
      </c>
      <c r="AH173" s="7">
        <v>3</v>
      </c>
      <c r="AI173" s="7">
        <v>2</v>
      </c>
      <c r="AJ173" s="7">
        <v>1</v>
      </c>
      <c r="AK173" s="7">
        <v>0</v>
      </c>
      <c r="AL173" s="7">
        <v>2</v>
      </c>
      <c r="AM173" s="7">
        <v>0</v>
      </c>
      <c r="AN173" s="8">
        <f t="shared" ref="AN173:AN184" si="51">U173+V173+W173+X173+Y173+Z173+AA173+AB173+AC173+AD173+AE173+AF173+AG173+AH173+AI173+AJ173+AK173+AL173+AM173</f>
        <v>30</v>
      </c>
    </row>
    <row r="174" spans="1:40" s="6" customFormat="1" x14ac:dyDescent="0.25">
      <c r="A174" s="2" t="s">
        <v>5</v>
      </c>
      <c r="B174" s="7">
        <v>21</v>
      </c>
      <c r="C174" s="7">
        <v>64</v>
      </c>
      <c r="D174" s="7">
        <v>0</v>
      </c>
      <c r="E174" s="8">
        <f t="shared" ref="E174:E186" si="52">SUM(B174:D174)</f>
        <v>85</v>
      </c>
      <c r="F174" s="7">
        <v>26</v>
      </c>
      <c r="G174" s="7">
        <v>10</v>
      </c>
      <c r="H174" s="7">
        <v>42</v>
      </c>
      <c r="I174" s="7">
        <v>1</v>
      </c>
      <c r="J174" s="7">
        <v>0</v>
      </c>
      <c r="K174" s="7">
        <v>1</v>
      </c>
      <c r="L174" s="7">
        <v>5</v>
      </c>
      <c r="M174" s="7">
        <v>0</v>
      </c>
      <c r="N174" s="7">
        <v>0</v>
      </c>
      <c r="O174" s="7">
        <v>0</v>
      </c>
      <c r="P174" s="8">
        <f t="shared" ref="P174:P186" si="53">SUM(F174:O174)</f>
        <v>85</v>
      </c>
      <c r="Q174" s="7">
        <v>23</v>
      </c>
      <c r="R174" s="7">
        <v>62</v>
      </c>
      <c r="S174" s="7">
        <v>0</v>
      </c>
      <c r="T174" s="8">
        <f t="shared" ref="T174:T184" si="54">SUM(Q174:S174)</f>
        <v>85</v>
      </c>
      <c r="U174" s="7">
        <v>0</v>
      </c>
      <c r="V174" s="7">
        <v>0</v>
      </c>
      <c r="W174" s="7">
        <v>0</v>
      </c>
      <c r="X174" s="7">
        <v>3</v>
      </c>
      <c r="Y174" s="7">
        <v>2</v>
      </c>
      <c r="Z174" s="7">
        <v>22</v>
      </c>
      <c r="AA174" s="7">
        <v>8</v>
      </c>
      <c r="AB174" s="7">
        <v>6</v>
      </c>
      <c r="AC174" s="7">
        <v>1</v>
      </c>
      <c r="AD174" s="7">
        <v>6</v>
      </c>
      <c r="AE174" s="7">
        <v>6</v>
      </c>
      <c r="AF174" s="7">
        <v>5</v>
      </c>
      <c r="AG174" s="7">
        <v>7</v>
      </c>
      <c r="AH174" s="7">
        <v>11</v>
      </c>
      <c r="AI174" s="7">
        <v>4</v>
      </c>
      <c r="AJ174" s="7">
        <v>1</v>
      </c>
      <c r="AK174" s="7">
        <v>2</v>
      </c>
      <c r="AL174" s="7">
        <v>1</v>
      </c>
      <c r="AM174" s="7">
        <v>0</v>
      </c>
      <c r="AN174" s="8">
        <f t="shared" si="51"/>
        <v>85</v>
      </c>
    </row>
    <row r="175" spans="1:40" s="6" customFormat="1" x14ac:dyDescent="0.25">
      <c r="A175" s="2" t="s">
        <v>6</v>
      </c>
      <c r="B175" s="7">
        <v>19</v>
      </c>
      <c r="C175" s="7">
        <v>74</v>
      </c>
      <c r="D175" s="7">
        <v>0</v>
      </c>
      <c r="E175" s="8">
        <f t="shared" si="52"/>
        <v>93</v>
      </c>
      <c r="F175" s="7">
        <v>23</v>
      </c>
      <c r="G175" s="7">
        <v>9</v>
      </c>
      <c r="H175" s="7">
        <v>54</v>
      </c>
      <c r="I175" s="7">
        <v>0</v>
      </c>
      <c r="J175" s="7">
        <v>0</v>
      </c>
      <c r="K175" s="7">
        <v>1</v>
      </c>
      <c r="L175" s="7">
        <v>6</v>
      </c>
      <c r="M175" s="7">
        <v>0</v>
      </c>
      <c r="N175" s="7">
        <v>0</v>
      </c>
      <c r="O175" s="7">
        <v>0</v>
      </c>
      <c r="P175" s="8">
        <f t="shared" si="53"/>
        <v>93</v>
      </c>
      <c r="Q175" s="7">
        <v>35</v>
      </c>
      <c r="R175" s="7">
        <v>58</v>
      </c>
      <c r="S175" s="7">
        <v>0</v>
      </c>
      <c r="T175" s="8">
        <f t="shared" si="54"/>
        <v>93</v>
      </c>
      <c r="U175" s="7">
        <v>0</v>
      </c>
      <c r="V175" s="7">
        <v>0</v>
      </c>
      <c r="W175" s="7">
        <v>0</v>
      </c>
      <c r="X175" s="7">
        <v>2</v>
      </c>
      <c r="Y175" s="7">
        <v>4</v>
      </c>
      <c r="Z175" s="7">
        <v>26</v>
      </c>
      <c r="AA175" s="7">
        <v>11</v>
      </c>
      <c r="AB175" s="7">
        <v>7</v>
      </c>
      <c r="AC175" s="7">
        <v>5</v>
      </c>
      <c r="AD175" s="7">
        <v>2</v>
      </c>
      <c r="AE175" s="7">
        <v>5</v>
      </c>
      <c r="AF175" s="7">
        <v>4</v>
      </c>
      <c r="AG175" s="7">
        <v>2</v>
      </c>
      <c r="AH175" s="7">
        <v>10</v>
      </c>
      <c r="AI175" s="7">
        <v>3</v>
      </c>
      <c r="AJ175" s="7">
        <v>1</v>
      </c>
      <c r="AK175" s="7">
        <v>9</v>
      </c>
      <c r="AL175" s="7">
        <v>2</v>
      </c>
      <c r="AM175" s="7">
        <v>0</v>
      </c>
      <c r="AN175" s="8">
        <f t="shared" si="51"/>
        <v>93</v>
      </c>
    </row>
    <row r="176" spans="1:40" s="6" customFormat="1" x14ac:dyDescent="0.25">
      <c r="A176" s="2" t="s">
        <v>7</v>
      </c>
      <c r="B176" s="7">
        <v>16</v>
      </c>
      <c r="C176" s="7">
        <v>67</v>
      </c>
      <c r="D176" s="7">
        <v>0</v>
      </c>
      <c r="E176" s="8">
        <f t="shared" si="52"/>
        <v>83</v>
      </c>
      <c r="F176" s="7">
        <v>23</v>
      </c>
      <c r="G176" s="7">
        <v>16</v>
      </c>
      <c r="H176" s="7">
        <v>40</v>
      </c>
      <c r="I176" s="7">
        <v>0</v>
      </c>
      <c r="J176" s="7">
        <v>0</v>
      </c>
      <c r="K176" s="7">
        <v>2</v>
      </c>
      <c r="L176" s="7">
        <v>2</v>
      </c>
      <c r="M176" s="7">
        <v>0</v>
      </c>
      <c r="N176" s="7">
        <v>0</v>
      </c>
      <c r="O176" s="7">
        <v>0</v>
      </c>
      <c r="P176" s="8">
        <f t="shared" si="53"/>
        <v>83</v>
      </c>
      <c r="Q176" s="7">
        <v>27</v>
      </c>
      <c r="R176" s="7">
        <v>56</v>
      </c>
      <c r="S176" s="7">
        <v>0</v>
      </c>
      <c r="T176" s="8">
        <f t="shared" si="54"/>
        <v>83</v>
      </c>
      <c r="U176" s="7">
        <v>0</v>
      </c>
      <c r="V176" s="7">
        <v>0</v>
      </c>
      <c r="W176" s="7">
        <v>0</v>
      </c>
      <c r="X176" s="7">
        <v>1</v>
      </c>
      <c r="Y176" s="7">
        <v>5</v>
      </c>
      <c r="Z176" s="7">
        <v>15</v>
      </c>
      <c r="AA176" s="7">
        <v>10</v>
      </c>
      <c r="AB176" s="7">
        <v>8</v>
      </c>
      <c r="AC176" s="7">
        <v>1</v>
      </c>
      <c r="AD176" s="7">
        <v>4</v>
      </c>
      <c r="AE176" s="7">
        <v>9</v>
      </c>
      <c r="AF176" s="7">
        <v>4</v>
      </c>
      <c r="AG176" s="7">
        <v>2</v>
      </c>
      <c r="AH176" s="7">
        <v>9</v>
      </c>
      <c r="AI176" s="7">
        <v>3</v>
      </c>
      <c r="AJ176" s="7">
        <v>5</v>
      </c>
      <c r="AK176" s="7">
        <v>6</v>
      </c>
      <c r="AL176" s="7">
        <v>1</v>
      </c>
      <c r="AM176" s="7">
        <v>0</v>
      </c>
      <c r="AN176" s="8">
        <f t="shared" si="51"/>
        <v>83</v>
      </c>
    </row>
    <row r="177" spans="1:40" s="6" customFormat="1" x14ac:dyDescent="0.25">
      <c r="A177" s="2" t="s">
        <v>8</v>
      </c>
      <c r="B177" s="7">
        <v>28</v>
      </c>
      <c r="C177" s="7">
        <v>66</v>
      </c>
      <c r="D177" s="7">
        <v>0</v>
      </c>
      <c r="E177" s="8">
        <f t="shared" si="52"/>
        <v>94</v>
      </c>
      <c r="F177" s="7">
        <v>14</v>
      </c>
      <c r="G177" s="7">
        <v>11</v>
      </c>
      <c r="H177" s="7">
        <v>64</v>
      </c>
      <c r="I177" s="7">
        <v>0</v>
      </c>
      <c r="J177" s="7">
        <v>0</v>
      </c>
      <c r="K177" s="7">
        <v>2</v>
      </c>
      <c r="L177" s="7">
        <v>3</v>
      </c>
      <c r="M177" s="7">
        <v>0</v>
      </c>
      <c r="N177" s="7">
        <v>0</v>
      </c>
      <c r="O177" s="7">
        <v>0</v>
      </c>
      <c r="P177" s="8">
        <f t="shared" si="53"/>
        <v>94</v>
      </c>
      <c r="Q177" s="7">
        <v>30</v>
      </c>
      <c r="R177" s="7">
        <v>64</v>
      </c>
      <c r="S177" s="7">
        <v>0</v>
      </c>
      <c r="T177" s="8">
        <f t="shared" si="54"/>
        <v>94</v>
      </c>
      <c r="U177" s="7">
        <v>0</v>
      </c>
      <c r="V177" s="7">
        <v>0</v>
      </c>
      <c r="W177" s="7">
        <v>0</v>
      </c>
      <c r="X177" s="7">
        <v>0</v>
      </c>
      <c r="Y177" s="7">
        <v>6</v>
      </c>
      <c r="Z177" s="7">
        <v>37</v>
      </c>
      <c r="AA177" s="7">
        <v>15</v>
      </c>
      <c r="AB177" s="7">
        <v>6</v>
      </c>
      <c r="AC177" s="7">
        <v>0</v>
      </c>
      <c r="AD177" s="7">
        <v>2</v>
      </c>
      <c r="AE177" s="7">
        <v>9</v>
      </c>
      <c r="AF177" s="7">
        <v>0</v>
      </c>
      <c r="AG177" s="7">
        <v>6</v>
      </c>
      <c r="AH177" s="7">
        <v>6</v>
      </c>
      <c r="AI177" s="7">
        <v>0</v>
      </c>
      <c r="AJ177" s="7">
        <v>2</v>
      </c>
      <c r="AK177" s="7">
        <v>3</v>
      </c>
      <c r="AL177" s="7">
        <v>2</v>
      </c>
      <c r="AM177" s="7">
        <v>0</v>
      </c>
      <c r="AN177" s="8">
        <f t="shared" si="51"/>
        <v>94</v>
      </c>
    </row>
    <row r="178" spans="1:40" s="6" customFormat="1" x14ac:dyDescent="0.25">
      <c r="A178" s="2" t="s">
        <v>9</v>
      </c>
      <c r="B178" s="7">
        <v>19</v>
      </c>
      <c r="C178" s="7">
        <v>67</v>
      </c>
      <c r="D178" s="7">
        <v>0</v>
      </c>
      <c r="E178" s="8">
        <f t="shared" si="52"/>
        <v>86</v>
      </c>
      <c r="F178" s="7">
        <v>24</v>
      </c>
      <c r="G178" s="7">
        <v>13</v>
      </c>
      <c r="H178" s="7">
        <v>42</v>
      </c>
      <c r="I178" s="7">
        <v>0</v>
      </c>
      <c r="J178" s="7">
        <v>0</v>
      </c>
      <c r="K178" s="7">
        <v>0</v>
      </c>
      <c r="L178" s="7">
        <v>7</v>
      </c>
      <c r="M178" s="7">
        <v>0</v>
      </c>
      <c r="N178" s="7">
        <v>0</v>
      </c>
      <c r="O178" s="7">
        <v>0</v>
      </c>
      <c r="P178" s="8">
        <f t="shared" si="53"/>
        <v>86</v>
      </c>
      <c r="Q178" s="7">
        <v>31</v>
      </c>
      <c r="R178" s="7">
        <v>55</v>
      </c>
      <c r="S178" s="7">
        <v>0</v>
      </c>
      <c r="T178" s="8">
        <f t="shared" si="54"/>
        <v>86</v>
      </c>
      <c r="U178" s="7">
        <v>0</v>
      </c>
      <c r="V178" s="7">
        <v>0</v>
      </c>
      <c r="W178" s="7">
        <v>0</v>
      </c>
      <c r="X178" s="7">
        <v>0</v>
      </c>
      <c r="Y178" s="7">
        <v>1</v>
      </c>
      <c r="Z178" s="7">
        <v>27</v>
      </c>
      <c r="AA178" s="7">
        <v>13</v>
      </c>
      <c r="AB178" s="7">
        <v>3</v>
      </c>
      <c r="AC178" s="7">
        <v>1</v>
      </c>
      <c r="AD178" s="7">
        <v>6</v>
      </c>
      <c r="AE178" s="7">
        <v>11</v>
      </c>
      <c r="AF178" s="7">
        <v>1</v>
      </c>
      <c r="AG178" s="7">
        <v>4</v>
      </c>
      <c r="AH178" s="7">
        <v>8</v>
      </c>
      <c r="AI178" s="7">
        <v>3</v>
      </c>
      <c r="AJ178" s="7">
        <v>2</v>
      </c>
      <c r="AK178" s="7">
        <v>4</v>
      </c>
      <c r="AL178" s="7">
        <v>2</v>
      </c>
      <c r="AM178" s="7">
        <v>0</v>
      </c>
      <c r="AN178" s="8">
        <f t="shared" si="51"/>
        <v>86</v>
      </c>
    </row>
    <row r="179" spans="1:40" s="6" customFormat="1" x14ac:dyDescent="0.25">
      <c r="A179" s="2" t="s">
        <v>10</v>
      </c>
      <c r="B179" s="7">
        <v>11</v>
      </c>
      <c r="C179" s="7">
        <v>41</v>
      </c>
      <c r="D179" s="7">
        <v>0</v>
      </c>
      <c r="E179" s="8">
        <f t="shared" si="52"/>
        <v>52</v>
      </c>
      <c r="F179" s="7">
        <v>15</v>
      </c>
      <c r="G179" s="7">
        <v>8</v>
      </c>
      <c r="H179" s="7">
        <v>26</v>
      </c>
      <c r="I179" s="7">
        <v>0</v>
      </c>
      <c r="J179" s="7">
        <v>0</v>
      </c>
      <c r="K179" s="7">
        <v>0</v>
      </c>
      <c r="L179" s="7">
        <v>3</v>
      </c>
      <c r="M179" s="7">
        <v>0</v>
      </c>
      <c r="N179" s="7">
        <v>0</v>
      </c>
      <c r="O179" s="7">
        <v>0</v>
      </c>
      <c r="P179" s="8">
        <f t="shared" si="53"/>
        <v>52</v>
      </c>
      <c r="Q179" s="7">
        <v>18</v>
      </c>
      <c r="R179" s="7">
        <v>34</v>
      </c>
      <c r="S179" s="7">
        <v>0</v>
      </c>
      <c r="T179" s="8">
        <f t="shared" si="54"/>
        <v>52</v>
      </c>
      <c r="U179" s="7">
        <v>0</v>
      </c>
      <c r="V179" s="7">
        <v>0</v>
      </c>
      <c r="W179" s="7">
        <v>0</v>
      </c>
      <c r="X179" s="7">
        <v>0</v>
      </c>
      <c r="Y179" s="7">
        <v>1</v>
      </c>
      <c r="Z179" s="7">
        <v>16</v>
      </c>
      <c r="AA179" s="7">
        <v>5</v>
      </c>
      <c r="AB179" s="7">
        <v>3</v>
      </c>
      <c r="AC179" s="7">
        <v>1</v>
      </c>
      <c r="AD179" s="7">
        <v>3</v>
      </c>
      <c r="AE179" s="7">
        <v>6</v>
      </c>
      <c r="AF179" s="7">
        <v>0</v>
      </c>
      <c r="AG179" s="7">
        <v>4</v>
      </c>
      <c r="AH179" s="7">
        <v>6</v>
      </c>
      <c r="AI179" s="7">
        <v>1</v>
      </c>
      <c r="AJ179" s="7">
        <v>1</v>
      </c>
      <c r="AK179" s="7">
        <v>1</v>
      </c>
      <c r="AL179" s="7">
        <v>4</v>
      </c>
      <c r="AM179" s="7">
        <v>0</v>
      </c>
      <c r="AN179" s="8">
        <f t="shared" si="51"/>
        <v>52</v>
      </c>
    </row>
    <row r="180" spans="1:40" s="6" customFormat="1" x14ac:dyDescent="0.25">
      <c r="A180" s="2" t="s">
        <v>11</v>
      </c>
      <c r="B180" s="7">
        <v>25</v>
      </c>
      <c r="C180" s="7">
        <v>56</v>
      </c>
      <c r="D180" s="7">
        <v>0</v>
      </c>
      <c r="E180" s="8">
        <f t="shared" si="52"/>
        <v>81</v>
      </c>
      <c r="F180" s="7">
        <v>19</v>
      </c>
      <c r="G180" s="7">
        <v>14</v>
      </c>
      <c r="H180" s="7">
        <v>42</v>
      </c>
      <c r="I180" s="7">
        <v>0</v>
      </c>
      <c r="J180" s="7">
        <v>0</v>
      </c>
      <c r="K180" s="7">
        <v>0</v>
      </c>
      <c r="L180" s="7">
        <v>6</v>
      </c>
      <c r="M180" s="7">
        <v>0</v>
      </c>
      <c r="N180" s="7">
        <v>0</v>
      </c>
      <c r="O180" s="7">
        <v>0</v>
      </c>
      <c r="P180" s="8">
        <f t="shared" si="53"/>
        <v>81</v>
      </c>
      <c r="Q180" s="7">
        <v>22</v>
      </c>
      <c r="R180" s="7">
        <v>59</v>
      </c>
      <c r="S180" s="7">
        <v>0</v>
      </c>
      <c r="T180" s="8">
        <f t="shared" si="54"/>
        <v>81</v>
      </c>
      <c r="U180" s="7">
        <v>0</v>
      </c>
      <c r="V180" s="7">
        <v>0</v>
      </c>
      <c r="W180" s="7">
        <v>1</v>
      </c>
      <c r="X180" s="7">
        <v>1</v>
      </c>
      <c r="Y180" s="7">
        <v>6</v>
      </c>
      <c r="Z180" s="7">
        <v>16</v>
      </c>
      <c r="AA180" s="7">
        <v>8</v>
      </c>
      <c r="AB180" s="7">
        <v>2</v>
      </c>
      <c r="AC180" s="7">
        <v>8</v>
      </c>
      <c r="AD180" s="7">
        <v>8</v>
      </c>
      <c r="AE180" s="7">
        <v>9</v>
      </c>
      <c r="AF180" s="7">
        <v>1</v>
      </c>
      <c r="AG180" s="7">
        <v>4</v>
      </c>
      <c r="AH180" s="7">
        <v>5</v>
      </c>
      <c r="AI180" s="7">
        <v>4</v>
      </c>
      <c r="AJ180" s="7">
        <v>2</v>
      </c>
      <c r="AK180" s="7">
        <v>2</v>
      </c>
      <c r="AL180" s="7">
        <v>4</v>
      </c>
      <c r="AM180" s="7">
        <v>0</v>
      </c>
      <c r="AN180" s="8">
        <f t="shared" si="51"/>
        <v>81</v>
      </c>
    </row>
    <row r="181" spans="1:40" s="6" customFormat="1" x14ac:dyDescent="0.25">
      <c r="A181" s="2" t="s">
        <v>12</v>
      </c>
      <c r="B181" s="7">
        <v>19</v>
      </c>
      <c r="C181" s="7">
        <v>70</v>
      </c>
      <c r="D181" s="7">
        <v>0</v>
      </c>
      <c r="E181" s="8">
        <f t="shared" si="52"/>
        <v>89</v>
      </c>
      <c r="F181" s="7">
        <v>26</v>
      </c>
      <c r="G181" s="7">
        <v>10</v>
      </c>
      <c r="H181" s="7">
        <v>51</v>
      </c>
      <c r="I181" s="7">
        <v>0</v>
      </c>
      <c r="J181" s="7">
        <v>0</v>
      </c>
      <c r="K181" s="7">
        <v>0</v>
      </c>
      <c r="L181" s="7">
        <v>2</v>
      </c>
      <c r="M181" s="7">
        <v>0</v>
      </c>
      <c r="N181" s="7">
        <v>0</v>
      </c>
      <c r="O181" s="7">
        <v>0</v>
      </c>
      <c r="P181" s="8">
        <f t="shared" si="53"/>
        <v>89</v>
      </c>
      <c r="Q181" s="7">
        <v>29</v>
      </c>
      <c r="R181" s="7">
        <v>60</v>
      </c>
      <c r="S181" s="7">
        <v>0</v>
      </c>
      <c r="T181" s="8">
        <f t="shared" si="54"/>
        <v>89</v>
      </c>
      <c r="U181" s="7">
        <v>0</v>
      </c>
      <c r="V181" s="7">
        <v>0</v>
      </c>
      <c r="W181" s="7">
        <v>0</v>
      </c>
      <c r="X181" s="7">
        <v>0</v>
      </c>
      <c r="Y181" s="7">
        <v>10</v>
      </c>
      <c r="Z181" s="7">
        <v>22</v>
      </c>
      <c r="AA181" s="7">
        <v>6</v>
      </c>
      <c r="AB181" s="7">
        <v>2</v>
      </c>
      <c r="AC181" s="7">
        <v>12</v>
      </c>
      <c r="AD181" s="7">
        <v>10</v>
      </c>
      <c r="AE181" s="7">
        <v>11</v>
      </c>
      <c r="AF181" s="7">
        <v>1</v>
      </c>
      <c r="AG181" s="7">
        <v>4</v>
      </c>
      <c r="AH181" s="7">
        <v>2</v>
      </c>
      <c r="AI181" s="7">
        <v>5</v>
      </c>
      <c r="AJ181" s="7">
        <v>1</v>
      </c>
      <c r="AK181" s="7">
        <v>0</v>
      </c>
      <c r="AL181" s="7">
        <v>3</v>
      </c>
      <c r="AM181" s="7"/>
      <c r="AN181" s="8">
        <f t="shared" si="51"/>
        <v>89</v>
      </c>
    </row>
    <row r="182" spans="1:40" s="6" customFormat="1" x14ac:dyDescent="0.25">
      <c r="A182" s="2" t="s">
        <v>13</v>
      </c>
      <c r="B182" s="7">
        <v>23</v>
      </c>
      <c r="C182" s="7">
        <v>65</v>
      </c>
      <c r="D182" s="7">
        <v>0</v>
      </c>
      <c r="E182" s="8">
        <f t="shared" si="52"/>
        <v>88</v>
      </c>
      <c r="F182" s="7">
        <v>16</v>
      </c>
      <c r="G182" s="7">
        <v>11</v>
      </c>
      <c r="H182" s="7">
        <v>58</v>
      </c>
      <c r="I182" s="7">
        <v>0</v>
      </c>
      <c r="J182" s="7">
        <v>0</v>
      </c>
      <c r="K182" s="7">
        <v>0</v>
      </c>
      <c r="L182" s="7">
        <v>3</v>
      </c>
      <c r="M182" s="7">
        <v>0</v>
      </c>
      <c r="N182" s="7">
        <v>0</v>
      </c>
      <c r="O182" s="7">
        <v>0</v>
      </c>
      <c r="P182" s="8">
        <f t="shared" si="53"/>
        <v>88</v>
      </c>
      <c r="Q182" s="7">
        <v>35</v>
      </c>
      <c r="R182" s="7">
        <v>53</v>
      </c>
      <c r="S182" s="7">
        <v>0</v>
      </c>
      <c r="T182" s="8">
        <f t="shared" si="54"/>
        <v>88</v>
      </c>
      <c r="U182" s="7">
        <v>0</v>
      </c>
      <c r="V182" s="7">
        <v>0</v>
      </c>
      <c r="W182" s="7">
        <v>0</v>
      </c>
      <c r="X182" s="7">
        <v>1</v>
      </c>
      <c r="Y182" s="7">
        <v>8</v>
      </c>
      <c r="Z182" s="7">
        <v>25</v>
      </c>
      <c r="AA182" s="7">
        <v>12</v>
      </c>
      <c r="AB182" s="7">
        <v>3</v>
      </c>
      <c r="AC182" s="7">
        <v>9</v>
      </c>
      <c r="AD182" s="7">
        <v>3</v>
      </c>
      <c r="AE182" s="7">
        <v>6</v>
      </c>
      <c r="AF182" s="7">
        <v>1</v>
      </c>
      <c r="AG182" s="7">
        <v>5</v>
      </c>
      <c r="AH182" s="7">
        <v>5</v>
      </c>
      <c r="AI182" s="7">
        <v>4</v>
      </c>
      <c r="AJ182" s="7">
        <v>1</v>
      </c>
      <c r="AK182" s="7">
        <v>1</v>
      </c>
      <c r="AL182" s="7">
        <v>4</v>
      </c>
      <c r="AM182" s="7">
        <v>0</v>
      </c>
      <c r="AN182" s="8">
        <f t="shared" si="51"/>
        <v>88</v>
      </c>
    </row>
    <row r="183" spans="1:40" s="6" customFormat="1" x14ac:dyDescent="0.25">
      <c r="A183" s="2" t="s">
        <v>14</v>
      </c>
      <c r="B183" s="7">
        <v>11</v>
      </c>
      <c r="C183" s="7">
        <v>72</v>
      </c>
      <c r="D183" s="7">
        <v>0</v>
      </c>
      <c r="E183" s="8">
        <f t="shared" ref="E183" si="55">SUM(B183:D183)</f>
        <v>83</v>
      </c>
      <c r="F183" s="7">
        <v>14</v>
      </c>
      <c r="G183" s="7">
        <v>13</v>
      </c>
      <c r="H183" s="7">
        <v>52</v>
      </c>
      <c r="I183" s="7">
        <v>0</v>
      </c>
      <c r="J183" s="7">
        <v>0</v>
      </c>
      <c r="K183" s="7">
        <v>0</v>
      </c>
      <c r="L183" s="7">
        <v>4</v>
      </c>
      <c r="M183" s="7">
        <v>0</v>
      </c>
      <c r="N183" s="7">
        <v>0</v>
      </c>
      <c r="O183" s="7">
        <v>0</v>
      </c>
      <c r="P183" s="8">
        <f t="shared" si="53"/>
        <v>83</v>
      </c>
      <c r="Q183" s="7">
        <v>27</v>
      </c>
      <c r="R183" s="7">
        <v>56</v>
      </c>
      <c r="S183" s="7">
        <v>0</v>
      </c>
      <c r="T183" s="8">
        <f t="shared" si="54"/>
        <v>83</v>
      </c>
      <c r="U183" s="7">
        <v>0</v>
      </c>
      <c r="V183" s="7">
        <v>0</v>
      </c>
      <c r="W183" s="7">
        <v>0</v>
      </c>
      <c r="X183" s="7">
        <v>1</v>
      </c>
      <c r="Y183" s="7">
        <v>6</v>
      </c>
      <c r="Z183" s="7">
        <v>26</v>
      </c>
      <c r="AA183" s="7">
        <v>7</v>
      </c>
      <c r="AB183" s="7">
        <v>1</v>
      </c>
      <c r="AC183" s="7">
        <v>12</v>
      </c>
      <c r="AD183" s="7">
        <v>0</v>
      </c>
      <c r="AE183" s="7">
        <v>3</v>
      </c>
      <c r="AF183" s="7">
        <v>1</v>
      </c>
      <c r="AG183" s="7">
        <v>6</v>
      </c>
      <c r="AH183" s="7">
        <v>8</v>
      </c>
      <c r="AI183" s="7">
        <v>4</v>
      </c>
      <c r="AJ183" s="7">
        <v>5</v>
      </c>
      <c r="AK183" s="7">
        <v>1</v>
      </c>
      <c r="AL183" s="7">
        <v>2</v>
      </c>
      <c r="AM183" s="7"/>
      <c r="AN183" s="8">
        <f t="shared" si="51"/>
        <v>83</v>
      </c>
    </row>
    <row r="184" spans="1:40" s="6" customFormat="1" x14ac:dyDescent="0.25">
      <c r="A184" s="2" t="s">
        <v>15</v>
      </c>
      <c r="B184" s="7"/>
      <c r="C184" s="7"/>
      <c r="D184" s="7"/>
      <c r="E184" s="8">
        <f t="shared" si="52"/>
        <v>0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8">
        <f t="shared" si="53"/>
        <v>0</v>
      </c>
      <c r="Q184" s="7"/>
      <c r="R184" s="7"/>
      <c r="S184" s="7"/>
      <c r="T184" s="8">
        <f t="shared" si="54"/>
        <v>0</v>
      </c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8">
        <f t="shared" si="51"/>
        <v>0</v>
      </c>
    </row>
    <row r="185" spans="1:40" s="6" customFormat="1" x14ac:dyDescent="0.25">
      <c r="A185" s="11" t="s">
        <v>16</v>
      </c>
      <c r="B185" s="7">
        <f>SUM(B173:B184)</f>
        <v>200</v>
      </c>
      <c r="C185" s="7">
        <f t="shared" ref="C185:AN185" si="56">SUM(C173:C184)</f>
        <v>664</v>
      </c>
      <c r="D185" s="7">
        <f t="shared" si="56"/>
        <v>0</v>
      </c>
      <c r="E185" s="7">
        <f t="shared" si="56"/>
        <v>864</v>
      </c>
      <c r="F185" s="7">
        <f t="shared" si="56"/>
        <v>203</v>
      </c>
      <c r="G185" s="7">
        <f t="shared" si="56"/>
        <v>116</v>
      </c>
      <c r="H185" s="7">
        <f t="shared" si="56"/>
        <v>490</v>
      </c>
      <c r="I185" s="7">
        <f t="shared" si="56"/>
        <v>1</v>
      </c>
      <c r="J185" s="7">
        <f t="shared" si="56"/>
        <v>0</v>
      </c>
      <c r="K185" s="7">
        <f t="shared" si="56"/>
        <v>8</v>
      </c>
      <c r="L185" s="7">
        <f t="shared" si="56"/>
        <v>45</v>
      </c>
      <c r="M185" s="7">
        <f t="shared" si="56"/>
        <v>1</v>
      </c>
      <c r="N185" s="7">
        <f t="shared" si="56"/>
        <v>0</v>
      </c>
      <c r="O185" s="7">
        <f t="shared" si="56"/>
        <v>0</v>
      </c>
      <c r="P185" s="7">
        <f t="shared" si="56"/>
        <v>864</v>
      </c>
      <c r="Q185" s="7">
        <f t="shared" si="56"/>
        <v>292</v>
      </c>
      <c r="R185" s="7">
        <f t="shared" si="56"/>
        <v>572</v>
      </c>
      <c r="S185" s="7">
        <f t="shared" si="56"/>
        <v>0</v>
      </c>
      <c r="T185" s="7">
        <f t="shared" si="56"/>
        <v>864</v>
      </c>
      <c r="U185" s="7">
        <f t="shared" si="56"/>
        <v>0</v>
      </c>
      <c r="V185" s="7">
        <f t="shared" si="56"/>
        <v>0</v>
      </c>
      <c r="W185" s="7">
        <f t="shared" si="56"/>
        <v>1</v>
      </c>
      <c r="X185" s="7">
        <f t="shared" si="56"/>
        <v>9</v>
      </c>
      <c r="Y185" s="7">
        <f t="shared" si="56"/>
        <v>51</v>
      </c>
      <c r="Z185" s="7">
        <f t="shared" si="56"/>
        <v>240</v>
      </c>
      <c r="AA185" s="7">
        <f t="shared" si="56"/>
        <v>102</v>
      </c>
      <c r="AB185" s="7">
        <f t="shared" si="56"/>
        <v>44</v>
      </c>
      <c r="AC185" s="7">
        <f t="shared" si="56"/>
        <v>50</v>
      </c>
      <c r="AD185" s="7">
        <f t="shared" si="56"/>
        <v>45</v>
      </c>
      <c r="AE185" s="7">
        <f t="shared" si="56"/>
        <v>75</v>
      </c>
      <c r="AF185" s="7">
        <f t="shared" si="56"/>
        <v>18</v>
      </c>
      <c r="AG185" s="7">
        <f t="shared" si="56"/>
        <v>45</v>
      </c>
      <c r="AH185" s="7">
        <f t="shared" si="56"/>
        <v>73</v>
      </c>
      <c r="AI185" s="7">
        <f t="shared" si="56"/>
        <v>33</v>
      </c>
      <c r="AJ185" s="7">
        <f t="shared" si="56"/>
        <v>22</v>
      </c>
      <c r="AK185" s="7">
        <f t="shared" si="56"/>
        <v>29</v>
      </c>
      <c r="AL185" s="7">
        <f t="shared" si="56"/>
        <v>27</v>
      </c>
      <c r="AM185" s="7">
        <f t="shared" si="56"/>
        <v>0</v>
      </c>
      <c r="AN185" s="7">
        <f t="shared" si="56"/>
        <v>864</v>
      </c>
    </row>
    <row r="186" spans="1:40" s="6" customFormat="1" x14ac:dyDescent="0.25">
      <c r="A186" s="15" t="s">
        <v>3</v>
      </c>
      <c r="E186" s="8">
        <f t="shared" si="52"/>
        <v>0</v>
      </c>
      <c r="P186" s="8">
        <f t="shared" si="53"/>
        <v>0</v>
      </c>
      <c r="T186" s="8">
        <f t="shared" ref="T186" ca="1" si="57">SUM(Q186:T186)</f>
        <v>0</v>
      </c>
    </row>
    <row r="187" spans="1:40" s="6" customFormat="1" ht="15.75" thickBot="1" x14ac:dyDescent="0.3">
      <c r="A187" s="12"/>
    </row>
    <row r="188" spans="1:40" s="6" customFormat="1" ht="21.75" thickBot="1" x14ac:dyDescent="0.4">
      <c r="A188" s="18" t="s">
        <v>58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20"/>
    </row>
    <row r="189" spans="1:40" s="6" customFormat="1" ht="70.5" x14ac:dyDescent="0.25">
      <c r="A189" s="14"/>
      <c r="B189" s="3" t="s">
        <v>1</v>
      </c>
      <c r="C189" s="3" t="s">
        <v>2</v>
      </c>
      <c r="D189" s="3" t="s">
        <v>0</v>
      </c>
      <c r="E189" s="4" t="s">
        <v>3</v>
      </c>
      <c r="F189" s="3" t="s">
        <v>17</v>
      </c>
      <c r="G189" s="3" t="s">
        <v>18</v>
      </c>
      <c r="H189" s="3" t="s">
        <v>19</v>
      </c>
      <c r="I189" s="3" t="s">
        <v>45</v>
      </c>
      <c r="J189" s="3" t="s">
        <v>46</v>
      </c>
      <c r="K189" s="3" t="s">
        <v>20</v>
      </c>
      <c r="L189" s="3" t="s">
        <v>21</v>
      </c>
      <c r="M189" s="3" t="s">
        <v>22</v>
      </c>
      <c r="N189" s="3" t="s">
        <v>23</v>
      </c>
      <c r="O189" s="3" t="s">
        <v>0</v>
      </c>
      <c r="P189" s="4" t="s">
        <v>3</v>
      </c>
      <c r="Q189" s="3" t="s">
        <v>24</v>
      </c>
      <c r="R189" s="3" t="s">
        <v>25</v>
      </c>
      <c r="S189" s="3" t="s">
        <v>0</v>
      </c>
      <c r="T189" s="4" t="s">
        <v>3</v>
      </c>
      <c r="U189" s="3" t="s">
        <v>26</v>
      </c>
      <c r="V189" s="3" t="s">
        <v>27</v>
      </c>
      <c r="W189" s="3" t="s">
        <v>28</v>
      </c>
      <c r="X189" s="3" t="s">
        <v>29</v>
      </c>
      <c r="Y189" s="3" t="s">
        <v>31</v>
      </c>
      <c r="Z189" s="3" t="s">
        <v>32</v>
      </c>
      <c r="AA189" s="3" t="s">
        <v>33</v>
      </c>
      <c r="AB189" s="3" t="s">
        <v>34</v>
      </c>
      <c r="AC189" s="3" t="s">
        <v>35</v>
      </c>
      <c r="AD189" s="3" t="s">
        <v>36</v>
      </c>
      <c r="AE189" s="3" t="s">
        <v>37</v>
      </c>
      <c r="AF189" s="3" t="s">
        <v>38</v>
      </c>
      <c r="AG189" s="3" t="s">
        <v>39</v>
      </c>
      <c r="AH189" s="3" t="s">
        <v>40</v>
      </c>
      <c r="AI189" s="3" t="s">
        <v>41</v>
      </c>
      <c r="AJ189" s="3" t="s">
        <v>42</v>
      </c>
      <c r="AK189" s="3" t="s">
        <v>43</v>
      </c>
      <c r="AL189" s="3" t="s">
        <v>44</v>
      </c>
      <c r="AM189" s="3" t="s">
        <v>0</v>
      </c>
      <c r="AN189" s="4" t="s">
        <v>3</v>
      </c>
    </row>
    <row r="190" spans="1:40" s="6" customFormat="1" x14ac:dyDescent="0.25">
      <c r="A190" s="2" t="s">
        <v>4</v>
      </c>
      <c r="B190" s="7">
        <v>18</v>
      </c>
      <c r="C190" s="7">
        <v>8</v>
      </c>
      <c r="D190" s="7">
        <v>0</v>
      </c>
      <c r="E190" s="8">
        <f>SUM(B190:D190)</f>
        <v>26</v>
      </c>
      <c r="F190" s="7">
        <v>18</v>
      </c>
      <c r="G190" s="7">
        <v>3</v>
      </c>
      <c r="H190" s="7">
        <v>2</v>
      </c>
      <c r="I190" s="7">
        <v>0</v>
      </c>
      <c r="J190" s="7">
        <v>0</v>
      </c>
      <c r="K190" s="7">
        <v>0</v>
      </c>
      <c r="L190" s="7">
        <v>2</v>
      </c>
      <c r="M190" s="7">
        <v>1</v>
      </c>
      <c r="N190" s="7">
        <v>0</v>
      </c>
      <c r="O190" s="7">
        <v>0</v>
      </c>
      <c r="P190" s="8">
        <f>SUM(F190:O190)</f>
        <v>26</v>
      </c>
      <c r="Q190" s="7">
        <v>5</v>
      </c>
      <c r="R190" s="7">
        <v>21</v>
      </c>
      <c r="S190" s="7">
        <v>0</v>
      </c>
      <c r="T190" s="8">
        <f>SUM(Q190:S190)</f>
        <v>26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1</v>
      </c>
      <c r="AB190" s="7">
        <v>1</v>
      </c>
      <c r="AC190" s="7">
        <v>0</v>
      </c>
      <c r="AD190" s="7">
        <v>5</v>
      </c>
      <c r="AE190" s="7">
        <v>3</v>
      </c>
      <c r="AF190" s="7">
        <v>2</v>
      </c>
      <c r="AG190" s="7">
        <v>2</v>
      </c>
      <c r="AH190" s="7">
        <v>3</v>
      </c>
      <c r="AI190" s="7">
        <v>6</v>
      </c>
      <c r="AJ190" s="7">
        <v>1</v>
      </c>
      <c r="AK190" s="7">
        <v>0</v>
      </c>
      <c r="AL190" s="7">
        <v>2</v>
      </c>
      <c r="AM190" s="7">
        <v>0</v>
      </c>
      <c r="AN190" s="8">
        <f t="shared" ref="AN190:AN203" si="58">U190+V190+W190+X190+Y190+Z190+AA190+AB190+AC190+AD190+AE190+AF190+AG190+AH190+AI190+AJ190+AK190+AL190+AM190</f>
        <v>26</v>
      </c>
    </row>
    <row r="191" spans="1:40" s="6" customFormat="1" x14ac:dyDescent="0.25">
      <c r="A191" s="2" t="s">
        <v>5</v>
      </c>
      <c r="B191" s="7">
        <v>31</v>
      </c>
      <c r="C191" s="7">
        <v>21</v>
      </c>
      <c r="D191" s="7">
        <v>0</v>
      </c>
      <c r="E191" s="8">
        <f t="shared" ref="E191:E202" si="59">SUM(B191:D191)</f>
        <v>52</v>
      </c>
      <c r="F191" s="7">
        <v>33</v>
      </c>
      <c r="G191" s="7">
        <v>9</v>
      </c>
      <c r="H191" s="7">
        <v>6</v>
      </c>
      <c r="I191" s="7">
        <v>0</v>
      </c>
      <c r="J191" s="7">
        <v>0</v>
      </c>
      <c r="K191" s="7">
        <v>1</v>
      </c>
      <c r="L191" s="7">
        <v>2</v>
      </c>
      <c r="M191" s="7">
        <v>1</v>
      </c>
      <c r="N191" s="7">
        <v>0</v>
      </c>
      <c r="O191" s="7">
        <v>0</v>
      </c>
      <c r="P191" s="8">
        <f t="shared" ref="P191:P203" si="60">SUM(F191:O191)</f>
        <v>52</v>
      </c>
      <c r="Q191" s="7">
        <v>12</v>
      </c>
      <c r="R191" s="7">
        <v>40</v>
      </c>
      <c r="S191" s="7">
        <v>0</v>
      </c>
      <c r="T191" s="8">
        <f t="shared" ref="T191:T203" si="61">SUM(Q191:S191)</f>
        <v>52</v>
      </c>
      <c r="U191" s="7">
        <v>0</v>
      </c>
      <c r="V191" s="7">
        <v>0</v>
      </c>
      <c r="W191" s="7">
        <v>0</v>
      </c>
      <c r="X191" s="7">
        <v>0</v>
      </c>
      <c r="Y191" s="7">
        <v>1</v>
      </c>
      <c r="Z191" s="7">
        <v>0</v>
      </c>
      <c r="AA191" s="7">
        <v>2</v>
      </c>
      <c r="AB191" s="7">
        <v>0</v>
      </c>
      <c r="AC191" s="7">
        <v>3</v>
      </c>
      <c r="AD191" s="7">
        <v>3</v>
      </c>
      <c r="AE191" s="7">
        <v>6</v>
      </c>
      <c r="AF191" s="7">
        <v>3</v>
      </c>
      <c r="AG191" s="7">
        <v>6</v>
      </c>
      <c r="AH191" s="7">
        <v>13</v>
      </c>
      <c r="AI191" s="7">
        <v>5</v>
      </c>
      <c r="AJ191" s="7">
        <v>5</v>
      </c>
      <c r="AK191" s="7">
        <v>3</v>
      </c>
      <c r="AL191" s="7">
        <v>2</v>
      </c>
      <c r="AM191" s="7">
        <v>0</v>
      </c>
      <c r="AN191" s="8">
        <f t="shared" si="58"/>
        <v>52</v>
      </c>
    </row>
    <row r="192" spans="1:40" s="6" customFormat="1" x14ac:dyDescent="0.25">
      <c r="A192" s="2" t="s">
        <v>6</v>
      </c>
      <c r="B192" s="7">
        <v>27</v>
      </c>
      <c r="C192" s="7">
        <v>32</v>
      </c>
      <c r="D192" s="7">
        <v>0</v>
      </c>
      <c r="E192" s="8">
        <f t="shared" si="59"/>
        <v>59</v>
      </c>
      <c r="F192" s="7">
        <v>37</v>
      </c>
      <c r="G192" s="7">
        <v>14</v>
      </c>
      <c r="H192" s="7">
        <v>5</v>
      </c>
      <c r="I192" s="7">
        <v>0</v>
      </c>
      <c r="J192" s="7">
        <v>0</v>
      </c>
      <c r="K192" s="7">
        <v>0</v>
      </c>
      <c r="L192" s="7">
        <v>2</v>
      </c>
      <c r="M192" s="7">
        <v>1</v>
      </c>
      <c r="N192" s="7">
        <v>0</v>
      </c>
      <c r="O192" s="7">
        <v>0</v>
      </c>
      <c r="P192" s="8">
        <f t="shared" si="60"/>
        <v>59</v>
      </c>
      <c r="Q192" s="7">
        <v>13</v>
      </c>
      <c r="R192" s="7">
        <v>46</v>
      </c>
      <c r="S192" s="7">
        <v>0</v>
      </c>
      <c r="T192" s="8">
        <f t="shared" si="61"/>
        <v>59</v>
      </c>
      <c r="U192" s="7">
        <v>0</v>
      </c>
      <c r="V192" s="7">
        <v>0</v>
      </c>
      <c r="W192" s="7">
        <v>0</v>
      </c>
      <c r="X192" s="7">
        <v>0</v>
      </c>
      <c r="Y192" s="7">
        <v>1</v>
      </c>
      <c r="Z192" s="7">
        <v>1</v>
      </c>
      <c r="AA192" s="7">
        <v>1</v>
      </c>
      <c r="AB192" s="7">
        <v>1</v>
      </c>
      <c r="AC192" s="7">
        <v>3</v>
      </c>
      <c r="AD192" s="7">
        <v>4</v>
      </c>
      <c r="AE192" s="7">
        <v>5</v>
      </c>
      <c r="AF192" s="7">
        <v>9</v>
      </c>
      <c r="AG192" s="7">
        <v>9</v>
      </c>
      <c r="AH192" s="7">
        <v>14</v>
      </c>
      <c r="AI192" s="7">
        <v>6</v>
      </c>
      <c r="AJ192" s="7">
        <v>1</v>
      </c>
      <c r="AK192" s="7">
        <v>4</v>
      </c>
      <c r="AL192" s="7">
        <v>0</v>
      </c>
      <c r="AM192" s="7">
        <v>0</v>
      </c>
      <c r="AN192" s="8">
        <f t="shared" si="58"/>
        <v>59</v>
      </c>
    </row>
    <row r="193" spans="1:40" s="6" customFormat="1" x14ac:dyDescent="0.25">
      <c r="A193" s="2" t="s">
        <v>7</v>
      </c>
      <c r="B193" s="7">
        <v>46</v>
      </c>
      <c r="C193" s="7">
        <v>50</v>
      </c>
      <c r="D193" s="7">
        <v>0</v>
      </c>
      <c r="E193" s="8">
        <f t="shared" si="59"/>
        <v>96</v>
      </c>
      <c r="F193" s="7">
        <v>46</v>
      </c>
      <c r="G193" s="7">
        <v>29</v>
      </c>
      <c r="H193" s="7">
        <v>13</v>
      </c>
      <c r="I193" s="7">
        <v>0</v>
      </c>
      <c r="J193" s="7">
        <v>0</v>
      </c>
      <c r="K193" s="7">
        <v>2</v>
      </c>
      <c r="L193" s="7">
        <v>4</v>
      </c>
      <c r="M193" s="7">
        <v>2</v>
      </c>
      <c r="N193" s="7">
        <v>0</v>
      </c>
      <c r="O193" s="7">
        <v>0</v>
      </c>
      <c r="P193" s="8">
        <f t="shared" si="60"/>
        <v>96</v>
      </c>
      <c r="Q193" s="7">
        <v>21</v>
      </c>
      <c r="R193" s="7">
        <v>75</v>
      </c>
      <c r="S193" s="7">
        <v>0</v>
      </c>
      <c r="T193" s="8">
        <f t="shared" si="61"/>
        <v>96</v>
      </c>
      <c r="U193" s="7">
        <v>0</v>
      </c>
      <c r="V193" s="7">
        <v>0</v>
      </c>
      <c r="W193" s="7">
        <v>0</v>
      </c>
      <c r="X193" s="7">
        <v>0</v>
      </c>
      <c r="Y193" s="7">
        <v>1</v>
      </c>
      <c r="Z193" s="7">
        <v>3</v>
      </c>
      <c r="AA193" s="7">
        <v>5</v>
      </c>
      <c r="AB193" s="7">
        <v>0</v>
      </c>
      <c r="AC193" s="7">
        <v>5</v>
      </c>
      <c r="AD193" s="7">
        <v>3</v>
      </c>
      <c r="AE193" s="7">
        <v>8</v>
      </c>
      <c r="AF193" s="7">
        <v>12</v>
      </c>
      <c r="AG193" s="7">
        <v>8</v>
      </c>
      <c r="AH193" s="7">
        <v>23</v>
      </c>
      <c r="AI193" s="7">
        <v>9</v>
      </c>
      <c r="AJ193" s="7">
        <v>10</v>
      </c>
      <c r="AK193" s="7">
        <v>6</v>
      </c>
      <c r="AL193" s="7">
        <v>3</v>
      </c>
      <c r="AM193" s="7">
        <v>0</v>
      </c>
      <c r="AN193" s="8">
        <f t="shared" si="58"/>
        <v>96</v>
      </c>
    </row>
    <row r="194" spans="1:40" s="6" customFormat="1" x14ac:dyDescent="0.25">
      <c r="A194" s="2" t="s">
        <v>8</v>
      </c>
      <c r="B194" s="7">
        <v>28</v>
      </c>
      <c r="C194" s="7">
        <v>48</v>
      </c>
      <c r="D194" s="7">
        <v>0</v>
      </c>
      <c r="E194" s="8">
        <f t="shared" si="59"/>
        <v>76</v>
      </c>
      <c r="F194" s="7">
        <v>43</v>
      </c>
      <c r="G194" s="7">
        <v>18</v>
      </c>
      <c r="H194" s="7">
        <v>9</v>
      </c>
      <c r="I194" s="7">
        <v>0</v>
      </c>
      <c r="J194" s="7">
        <v>0</v>
      </c>
      <c r="K194" s="7">
        <v>2</v>
      </c>
      <c r="L194" s="7">
        <v>4</v>
      </c>
      <c r="M194" s="7">
        <v>0</v>
      </c>
      <c r="N194" s="7">
        <v>0</v>
      </c>
      <c r="O194" s="7">
        <v>0</v>
      </c>
      <c r="P194" s="8">
        <f t="shared" si="60"/>
        <v>76</v>
      </c>
      <c r="Q194" s="7">
        <v>24</v>
      </c>
      <c r="R194" s="7">
        <v>52</v>
      </c>
      <c r="S194" s="7">
        <v>0</v>
      </c>
      <c r="T194" s="8">
        <f t="shared" si="61"/>
        <v>76</v>
      </c>
      <c r="U194" s="7">
        <v>0</v>
      </c>
      <c r="V194" s="7">
        <v>0</v>
      </c>
      <c r="W194" s="7">
        <v>0</v>
      </c>
      <c r="X194" s="7">
        <v>0</v>
      </c>
      <c r="Y194" s="7">
        <v>1</v>
      </c>
      <c r="Z194" s="7">
        <v>0</v>
      </c>
      <c r="AA194" s="7">
        <v>6</v>
      </c>
      <c r="AB194" s="7">
        <v>1</v>
      </c>
      <c r="AC194" s="7">
        <v>2</v>
      </c>
      <c r="AD194" s="7">
        <v>5</v>
      </c>
      <c r="AE194" s="7">
        <v>5</v>
      </c>
      <c r="AF194" s="7">
        <v>6</v>
      </c>
      <c r="AG194" s="7">
        <v>5</v>
      </c>
      <c r="AH194" s="7">
        <v>19</v>
      </c>
      <c r="AI194" s="7">
        <v>9</v>
      </c>
      <c r="AJ194" s="7">
        <v>8</v>
      </c>
      <c r="AK194" s="7">
        <v>5</v>
      </c>
      <c r="AL194" s="7">
        <v>4</v>
      </c>
      <c r="AM194" s="7">
        <v>0</v>
      </c>
      <c r="AN194" s="8">
        <f t="shared" si="58"/>
        <v>76</v>
      </c>
    </row>
    <row r="195" spans="1:40" s="6" customFormat="1" x14ac:dyDescent="0.25">
      <c r="A195" s="2" t="s">
        <v>9</v>
      </c>
      <c r="B195" s="7">
        <v>42</v>
      </c>
      <c r="C195" s="7">
        <v>53</v>
      </c>
      <c r="D195" s="7">
        <v>0</v>
      </c>
      <c r="E195" s="8">
        <f t="shared" si="59"/>
        <v>95</v>
      </c>
      <c r="F195" s="7">
        <v>50</v>
      </c>
      <c r="G195" s="7">
        <v>28</v>
      </c>
      <c r="H195" s="7">
        <v>9</v>
      </c>
      <c r="I195" s="7">
        <v>0</v>
      </c>
      <c r="J195" s="7">
        <v>0</v>
      </c>
      <c r="K195" s="7">
        <v>4</v>
      </c>
      <c r="L195" s="7">
        <v>4</v>
      </c>
      <c r="M195" s="7">
        <v>0</v>
      </c>
      <c r="N195" s="7">
        <v>0</v>
      </c>
      <c r="O195" s="7">
        <v>0</v>
      </c>
      <c r="P195" s="8">
        <f t="shared" si="60"/>
        <v>95</v>
      </c>
      <c r="Q195" s="7">
        <v>26</v>
      </c>
      <c r="R195" s="7">
        <v>69</v>
      </c>
      <c r="S195" s="7">
        <v>0</v>
      </c>
      <c r="T195" s="8">
        <f t="shared" si="61"/>
        <v>95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2</v>
      </c>
      <c r="AA195" s="7">
        <v>4</v>
      </c>
      <c r="AB195" s="7">
        <v>0</v>
      </c>
      <c r="AC195" s="7">
        <v>5</v>
      </c>
      <c r="AD195" s="7">
        <v>4</v>
      </c>
      <c r="AE195" s="7">
        <v>9</v>
      </c>
      <c r="AF195" s="7">
        <v>12</v>
      </c>
      <c r="AG195" s="7">
        <v>8</v>
      </c>
      <c r="AH195" s="7">
        <v>26</v>
      </c>
      <c r="AI195" s="7">
        <v>12</v>
      </c>
      <c r="AJ195" s="7">
        <v>5</v>
      </c>
      <c r="AK195" s="7">
        <v>3</v>
      </c>
      <c r="AL195" s="7">
        <v>5</v>
      </c>
      <c r="AM195" s="7">
        <v>0</v>
      </c>
      <c r="AN195" s="8">
        <f t="shared" si="58"/>
        <v>95</v>
      </c>
    </row>
    <row r="196" spans="1:40" s="6" customFormat="1" x14ac:dyDescent="0.25">
      <c r="A196" s="2" t="s">
        <v>10</v>
      </c>
      <c r="B196" s="7">
        <v>32</v>
      </c>
      <c r="C196" s="7">
        <v>62</v>
      </c>
      <c r="D196" s="7">
        <v>0</v>
      </c>
      <c r="E196" s="8">
        <f t="shared" si="59"/>
        <v>94</v>
      </c>
      <c r="F196" s="7">
        <v>54</v>
      </c>
      <c r="G196" s="7">
        <v>26</v>
      </c>
      <c r="H196" s="7">
        <v>5</v>
      </c>
      <c r="I196" s="7">
        <v>0</v>
      </c>
      <c r="J196" s="7">
        <v>0</v>
      </c>
      <c r="K196" s="7">
        <v>3</v>
      </c>
      <c r="L196" s="7">
        <v>4</v>
      </c>
      <c r="M196" s="7">
        <v>2</v>
      </c>
      <c r="N196" s="7">
        <v>0</v>
      </c>
      <c r="O196" s="7">
        <v>0</v>
      </c>
      <c r="P196" s="8">
        <f t="shared" si="60"/>
        <v>94</v>
      </c>
      <c r="Q196" s="7">
        <v>29</v>
      </c>
      <c r="R196" s="7">
        <v>65</v>
      </c>
      <c r="S196" s="7">
        <v>0</v>
      </c>
      <c r="T196" s="8">
        <f t="shared" si="61"/>
        <v>94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2</v>
      </c>
      <c r="AA196" s="7">
        <v>3</v>
      </c>
      <c r="AB196" s="7">
        <v>0</v>
      </c>
      <c r="AC196" s="7">
        <v>1</v>
      </c>
      <c r="AD196" s="7">
        <v>6</v>
      </c>
      <c r="AE196" s="7">
        <v>7</v>
      </c>
      <c r="AF196" s="7">
        <v>15</v>
      </c>
      <c r="AG196" s="7">
        <v>10</v>
      </c>
      <c r="AH196" s="7">
        <v>20</v>
      </c>
      <c r="AI196" s="7">
        <v>14</v>
      </c>
      <c r="AJ196" s="7">
        <v>6</v>
      </c>
      <c r="AK196" s="7">
        <v>3</v>
      </c>
      <c r="AL196" s="7">
        <v>7</v>
      </c>
      <c r="AM196" s="7">
        <v>0</v>
      </c>
      <c r="AN196" s="8">
        <f t="shared" si="58"/>
        <v>94</v>
      </c>
    </row>
    <row r="197" spans="1:40" s="6" customFormat="1" x14ac:dyDescent="0.25">
      <c r="A197" s="2" t="s">
        <v>11</v>
      </c>
      <c r="B197" s="7">
        <v>15</v>
      </c>
      <c r="C197" s="7">
        <v>44</v>
      </c>
      <c r="D197" s="7">
        <v>0</v>
      </c>
      <c r="E197" s="8">
        <f t="shared" si="59"/>
        <v>59</v>
      </c>
      <c r="F197" s="7">
        <v>30</v>
      </c>
      <c r="G197" s="7">
        <v>16</v>
      </c>
      <c r="H197" s="7">
        <v>5</v>
      </c>
      <c r="I197" s="7">
        <v>0</v>
      </c>
      <c r="J197" s="7">
        <v>0</v>
      </c>
      <c r="K197" s="7">
        <v>0</v>
      </c>
      <c r="L197" s="7">
        <v>6</v>
      </c>
      <c r="M197" s="7">
        <v>2</v>
      </c>
      <c r="N197" s="7">
        <v>0</v>
      </c>
      <c r="O197" s="7">
        <v>0</v>
      </c>
      <c r="P197" s="8">
        <f t="shared" si="60"/>
        <v>59</v>
      </c>
      <c r="Q197" s="7">
        <v>12</v>
      </c>
      <c r="R197" s="7">
        <v>47</v>
      </c>
      <c r="S197" s="7">
        <v>0</v>
      </c>
      <c r="T197" s="8">
        <f t="shared" si="61"/>
        <v>59</v>
      </c>
      <c r="U197" s="7">
        <v>0</v>
      </c>
      <c r="V197" s="7">
        <v>0</v>
      </c>
      <c r="W197" s="7">
        <v>0</v>
      </c>
      <c r="X197" s="7">
        <v>0</v>
      </c>
      <c r="Y197" s="7">
        <v>1</v>
      </c>
      <c r="Z197" s="7">
        <v>0</v>
      </c>
      <c r="AA197" s="7">
        <v>2</v>
      </c>
      <c r="AB197" s="7">
        <v>2</v>
      </c>
      <c r="AC197" s="7">
        <v>1</v>
      </c>
      <c r="AD197" s="7">
        <v>0</v>
      </c>
      <c r="AE197" s="7">
        <v>3</v>
      </c>
      <c r="AF197" s="7">
        <v>6</v>
      </c>
      <c r="AG197" s="7">
        <v>4</v>
      </c>
      <c r="AH197" s="7">
        <v>19</v>
      </c>
      <c r="AI197" s="7">
        <v>7</v>
      </c>
      <c r="AJ197" s="7">
        <v>5</v>
      </c>
      <c r="AK197" s="7">
        <v>0</v>
      </c>
      <c r="AL197" s="7">
        <v>9</v>
      </c>
      <c r="AM197" s="7">
        <v>0</v>
      </c>
      <c r="AN197" s="8">
        <f t="shared" si="58"/>
        <v>59</v>
      </c>
    </row>
    <row r="198" spans="1:40" s="6" customFormat="1" x14ac:dyDescent="0.25">
      <c r="A198" s="2" t="s">
        <v>12</v>
      </c>
      <c r="B198" s="7">
        <v>30</v>
      </c>
      <c r="C198" s="7">
        <v>58</v>
      </c>
      <c r="D198" s="7">
        <v>0</v>
      </c>
      <c r="E198" s="8">
        <f t="shared" si="59"/>
        <v>88</v>
      </c>
      <c r="F198" s="7">
        <v>53</v>
      </c>
      <c r="G198" s="7">
        <v>18</v>
      </c>
      <c r="H198" s="7">
        <v>9</v>
      </c>
      <c r="I198" s="7">
        <v>0</v>
      </c>
      <c r="J198" s="7">
        <v>0</v>
      </c>
      <c r="K198" s="7">
        <v>2</v>
      </c>
      <c r="L198" s="7">
        <v>4</v>
      </c>
      <c r="M198" s="7">
        <v>2</v>
      </c>
      <c r="N198" s="7">
        <v>0</v>
      </c>
      <c r="O198" s="7">
        <v>0</v>
      </c>
      <c r="P198" s="8">
        <f t="shared" si="60"/>
        <v>88</v>
      </c>
      <c r="Q198" s="7">
        <v>25</v>
      </c>
      <c r="R198" s="7">
        <v>63</v>
      </c>
      <c r="S198" s="7">
        <v>0</v>
      </c>
      <c r="T198" s="8">
        <f t="shared" si="61"/>
        <v>88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4</v>
      </c>
      <c r="AA198" s="7">
        <v>2</v>
      </c>
      <c r="AB198" s="7">
        <v>0</v>
      </c>
      <c r="AC198" s="7">
        <v>4</v>
      </c>
      <c r="AD198" s="7">
        <v>4</v>
      </c>
      <c r="AE198" s="7">
        <v>3</v>
      </c>
      <c r="AF198" s="7">
        <v>8</v>
      </c>
      <c r="AG198" s="7">
        <v>5</v>
      </c>
      <c r="AH198" s="7">
        <v>22</v>
      </c>
      <c r="AI198" s="7">
        <v>16</v>
      </c>
      <c r="AJ198" s="7">
        <v>7</v>
      </c>
      <c r="AK198" s="7">
        <v>3</v>
      </c>
      <c r="AL198" s="7">
        <v>10</v>
      </c>
      <c r="AM198" s="7">
        <v>0</v>
      </c>
      <c r="AN198" s="8">
        <f t="shared" si="58"/>
        <v>88</v>
      </c>
    </row>
    <row r="199" spans="1:40" s="6" customFormat="1" x14ac:dyDescent="0.25">
      <c r="A199" s="2" t="s">
        <v>13</v>
      </c>
      <c r="B199" s="7">
        <v>24</v>
      </c>
      <c r="C199" s="7">
        <v>62</v>
      </c>
      <c r="D199" s="7">
        <v>0</v>
      </c>
      <c r="E199" s="8">
        <f t="shared" si="59"/>
        <v>86</v>
      </c>
      <c r="F199" s="7">
        <v>50</v>
      </c>
      <c r="G199" s="7">
        <v>18</v>
      </c>
      <c r="H199" s="7">
        <v>9</v>
      </c>
      <c r="I199" s="7">
        <v>0</v>
      </c>
      <c r="J199" s="7">
        <v>0</v>
      </c>
      <c r="K199" s="7">
        <v>2</v>
      </c>
      <c r="L199" s="7">
        <v>6</v>
      </c>
      <c r="M199" s="7">
        <v>1</v>
      </c>
      <c r="N199" s="7">
        <v>0</v>
      </c>
      <c r="O199" s="7">
        <v>0</v>
      </c>
      <c r="P199" s="8">
        <f t="shared" si="60"/>
        <v>86</v>
      </c>
      <c r="Q199" s="7">
        <v>25</v>
      </c>
      <c r="R199" s="7">
        <v>61</v>
      </c>
      <c r="S199" s="7">
        <v>0</v>
      </c>
      <c r="T199" s="8">
        <f t="shared" si="61"/>
        <v>86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4</v>
      </c>
      <c r="AA199" s="7">
        <v>2</v>
      </c>
      <c r="AB199" s="7">
        <v>0</v>
      </c>
      <c r="AC199" s="7">
        <v>3</v>
      </c>
      <c r="AD199" s="7">
        <v>6</v>
      </c>
      <c r="AE199" s="7">
        <v>6</v>
      </c>
      <c r="AF199" s="7">
        <v>10</v>
      </c>
      <c r="AG199" s="7">
        <v>5</v>
      </c>
      <c r="AH199" s="7">
        <v>20</v>
      </c>
      <c r="AI199" s="7">
        <v>18</v>
      </c>
      <c r="AJ199" s="7">
        <v>3</v>
      </c>
      <c r="AK199" s="7">
        <v>3</v>
      </c>
      <c r="AL199" s="7">
        <v>6</v>
      </c>
      <c r="AM199" s="7">
        <v>0</v>
      </c>
      <c r="AN199" s="8">
        <f t="shared" si="58"/>
        <v>86</v>
      </c>
    </row>
    <row r="200" spans="1:40" s="6" customFormat="1" x14ac:dyDescent="0.25">
      <c r="A200" s="2" t="s">
        <v>14</v>
      </c>
      <c r="B200" s="7">
        <v>16</v>
      </c>
      <c r="C200" s="7">
        <v>62</v>
      </c>
      <c r="D200" s="7">
        <v>0</v>
      </c>
      <c r="E200" s="8">
        <f t="shared" ref="E200" si="62">SUM(B200:D200)</f>
        <v>78</v>
      </c>
      <c r="F200" s="7">
        <v>44</v>
      </c>
      <c r="G200" s="7">
        <v>20</v>
      </c>
      <c r="H200" s="7">
        <v>8</v>
      </c>
      <c r="I200" s="7">
        <v>0</v>
      </c>
      <c r="J200" s="7">
        <v>0</v>
      </c>
      <c r="K200" s="7">
        <v>2</v>
      </c>
      <c r="L200" s="7">
        <v>2</v>
      </c>
      <c r="M200" s="7">
        <v>2</v>
      </c>
      <c r="N200" s="7">
        <v>0</v>
      </c>
      <c r="O200" s="7">
        <v>0</v>
      </c>
      <c r="P200" s="8">
        <f t="shared" si="60"/>
        <v>78</v>
      </c>
      <c r="Q200" s="7">
        <v>23</v>
      </c>
      <c r="R200" s="7">
        <v>55</v>
      </c>
      <c r="S200" s="7">
        <v>0</v>
      </c>
      <c r="T200" s="8">
        <f t="shared" si="61"/>
        <v>78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3</v>
      </c>
      <c r="AA200" s="7">
        <v>4</v>
      </c>
      <c r="AB200" s="7">
        <v>0</v>
      </c>
      <c r="AC200" s="7">
        <v>1</v>
      </c>
      <c r="AD200" s="7">
        <v>4</v>
      </c>
      <c r="AE200" s="7">
        <v>7</v>
      </c>
      <c r="AF200" s="7">
        <v>9</v>
      </c>
      <c r="AG200" s="7">
        <v>6</v>
      </c>
      <c r="AH200" s="7">
        <v>20</v>
      </c>
      <c r="AI200" s="7">
        <v>9</v>
      </c>
      <c r="AJ200" s="7">
        <v>5</v>
      </c>
      <c r="AK200" s="7">
        <v>2</v>
      </c>
      <c r="AL200" s="7">
        <v>8</v>
      </c>
      <c r="AM200" s="7">
        <v>0</v>
      </c>
      <c r="AN200" s="8">
        <f t="shared" si="58"/>
        <v>78</v>
      </c>
    </row>
    <row r="201" spans="1:40" s="6" customFormat="1" x14ac:dyDescent="0.25">
      <c r="A201" s="2" t="s">
        <v>15</v>
      </c>
      <c r="B201" s="7"/>
      <c r="C201" s="7"/>
      <c r="D201" s="7"/>
      <c r="E201" s="8">
        <f t="shared" si="59"/>
        <v>0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8">
        <f t="shared" si="60"/>
        <v>0</v>
      </c>
      <c r="Q201" s="7"/>
      <c r="R201" s="7"/>
      <c r="S201" s="7"/>
      <c r="T201" s="8">
        <f t="shared" si="61"/>
        <v>0</v>
      </c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8">
        <f t="shared" si="58"/>
        <v>0</v>
      </c>
    </row>
    <row r="202" spans="1:40" s="6" customFormat="1" x14ac:dyDescent="0.25">
      <c r="A202" s="11" t="s">
        <v>16</v>
      </c>
      <c r="B202" s="7">
        <f>SUM(B190:B201)</f>
        <v>309</v>
      </c>
      <c r="C202" s="7">
        <f t="shared" ref="C202:D202" si="63">SUM(C190:C201)</f>
        <v>500</v>
      </c>
      <c r="D202" s="7">
        <f t="shared" si="63"/>
        <v>0</v>
      </c>
      <c r="E202" s="8">
        <f t="shared" si="59"/>
        <v>809</v>
      </c>
      <c r="F202" s="7">
        <f>SUM(F190:F201)</f>
        <v>458</v>
      </c>
      <c r="G202" s="7">
        <f t="shared" ref="G202:O202" si="64">SUM(G190:G201)</f>
        <v>199</v>
      </c>
      <c r="H202" s="7">
        <f t="shared" si="64"/>
        <v>80</v>
      </c>
      <c r="I202" s="7">
        <f t="shared" si="64"/>
        <v>0</v>
      </c>
      <c r="J202" s="7">
        <f t="shared" si="64"/>
        <v>0</v>
      </c>
      <c r="K202" s="7">
        <f t="shared" si="64"/>
        <v>18</v>
      </c>
      <c r="L202" s="7">
        <f t="shared" si="64"/>
        <v>40</v>
      </c>
      <c r="M202" s="7">
        <f t="shared" si="64"/>
        <v>14</v>
      </c>
      <c r="N202" s="7">
        <f t="shared" si="64"/>
        <v>0</v>
      </c>
      <c r="O202" s="7">
        <f t="shared" si="64"/>
        <v>0</v>
      </c>
      <c r="P202" s="8">
        <f t="shared" si="60"/>
        <v>809</v>
      </c>
      <c r="Q202" s="7">
        <f>SUM(Q190:Q201)</f>
        <v>215</v>
      </c>
      <c r="R202" s="7">
        <f t="shared" ref="R202:S202" si="65">SUM(R190:R201)</f>
        <v>594</v>
      </c>
      <c r="S202" s="7">
        <f t="shared" si="65"/>
        <v>0</v>
      </c>
      <c r="T202" s="8">
        <f t="shared" si="61"/>
        <v>809</v>
      </c>
      <c r="U202" s="7">
        <f>SUM(U190:U201)</f>
        <v>0</v>
      </c>
      <c r="V202" s="7">
        <f t="shared" ref="V202:X202" si="66">SUM(V190:V201)</f>
        <v>0</v>
      </c>
      <c r="W202" s="7">
        <f t="shared" si="66"/>
        <v>0</v>
      </c>
      <c r="X202" s="7">
        <f t="shared" si="66"/>
        <v>0</v>
      </c>
      <c r="Y202" s="7">
        <f>SUM(Y190:Y201)</f>
        <v>5</v>
      </c>
      <c r="Z202" s="7">
        <f>SUM(Z190:Z201)</f>
        <v>19</v>
      </c>
      <c r="AA202" s="7">
        <f>SUM(AA190:AA201)</f>
        <v>32</v>
      </c>
      <c r="AB202" s="7">
        <f t="shared" ref="AB202:AG202" si="67">SUM(AB190:AB201)</f>
        <v>5</v>
      </c>
      <c r="AC202" s="7">
        <f t="shared" si="67"/>
        <v>28</v>
      </c>
      <c r="AD202" s="7">
        <f t="shared" si="67"/>
        <v>44</v>
      </c>
      <c r="AE202" s="7">
        <f t="shared" si="67"/>
        <v>62</v>
      </c>
      <c r="AF202" s="7">
        <f t="shared" si="67"/>
        <v>92</v>
      </c>
      <c r="AG202" s="7">
        <f t="shared" si="67"/>
        <v>68</v>
      </c>
      <c r="AH202" s="7">
        <f>SUM(AH190:AH201)</f>
        <v>199</v>
      </c>
      <c r="AI202" s="7">
        <f t="shared" ref="AI202:AK202" si="68">SUM(AI190:AI201)</f>
        <v>111</v>
      </c>
      <c r="AJ202" s="7">
        <f t="shared" si="68"/>
        <v>56</v>
      </c>
      <c r="AK202" s="7">
        <f t="shared" si="68"/>
        <v>32</v>
      </c>
      <c r="AL202" s="7">
        <f>SUM(AL190:AL201)</f>
        <v>56</v>
      </c>
      <c r="AM202" s="7">
        <f>SUM(AM190:AM201)</f>
        <v>0</v>
      </c>
      <c r="AN202" s="8">
        <f t="shared" si="58"/>
        <v>809</v>
      </c>
    </row>
    <row r="203" spans="1:40" s="6" customFormat="1" x14ac:dyDescent="0.25">
      <c r="A203" s="15" t="s">
        <v>3</v>
      </c>
      <c r="P203" s="8">
        <f t="shared" si="60"/>
        <v>0</v>
      </c>
      <c r="T203" s="8">
        <f t="shared" si="61"/>
        <v>0</v>
      </c>
      <c r="AN203" s="8">
        <f t="shared" si="58"/>
        <v>0</v>
      </c>
    </row>
    <row r="204" spans="1:40" s="6" customFormat="1" ht="15.75" thickBot="1" x14ac:dyDescent="0.3">
      <c r="A204" s="12"/>
    </row>
    <row r="205" spans="1:40" s="6" customFormat="1" ht="21.75" thickBot="1" x14ac:dyDescent="0.4">
      <c r="A205" s="18" t="s">
        <v>59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20"/>
    </row>
    <row r="206" spans="1:40" s="6" customFormat="1" ht="70.5" x14ac:dyDescent="0.25">
      <c r="A206" s="14"/>
      <c r="B206" s="3" t="s">
        <v>1</v>
      </c>
      <c r="C206" s="3" t="s">
        <v>2</v>
      </c>
      <c r="D206" s="3" t="s">
        <v>0</v>
      </c>
      <c r="E206" s="4" t="s">
        <v>3</v>
      </c>
      <c r="F206" s="3" t="s">
        <v>17</v>
      </c>
      <c r="G206" s="3" t="s">
        <v>18</v>
      </c>
      <c r="H206" s="3" t="s">
        <v>19</v>
      </c>
      <c r="I206" s="3" t="s">
        <v>45</v>
      </c>
      <c r="J206" s="3" t="s">
        <v>46</v>
      </c>
      <c r="K206" s="3" t="s">
        <v>20</v>
      </c>
      <c r="L206" s="3" t="s">
        <v>21</v>
      </c>
      <c r="M206" s="3" t="s">
        <v>22</v>
      </c>
      <c r="N206" s="3" t="s">
        <v>23</v>
      </c>
      <c r="O206" s="3" t="s">
        <v>0</v>
      </c>
      <c r="P206" s="4" t="s">
        <v>3</v>
      </c>
      <c r="Q206" s="3" t="s">
        <v>24</v>
      </c>
      <c r="R206" s="3" t="s">
        <v>25</v>
      </c>
      <c r="S206" s="3" t="s">
        <v>0</v>
      </c>
      <c r="T206" s="4" t="s">
        <v>3</v>
      </c>
      <c r="U206" s="3" t="s">
        <v>26</v>
      </c>
      <c r="V206" s="3" t="s">
        <v>27</v>
      </c>
      <c r="W206" s="3" t="s">
        <v>28</v>
      </c>
      <c r="X206" s="3" t="s">
        <v>29</v>
      </c>
      <c r="Y206" s="3" t="s">
        <v>31</v>
      </c>
      <c r="Z206" s="3" t="s">
        <v>32</v>
      </c>
      <c r="AA206" s="3" t="s">
        <v>33</v>
      </c>
      <c r="AB206" s="3" t="s">
        <v>34</v>
      </c>
      <c r="AC206" s="3" t="s">
        <v>35</v>
      </c>
      <c r="AD206" s="3" t="s">
        <v>36</v>
      </c>
      <c r="AE206" s="3" t="s">
        <v>37</v>
      </c>
      <c r="AF206" s="3" t="s">
        <v>38</v>
      </c>
      <c r="AG206" s="3" t="s">
        <v>39</v>
      </c>
      <c r="AH206" s="3" t="s">
        <v>40</v>
      </c>
      <c r="AI206" s="3" t="s">
        <v>41</v>
      </c>
      <c r="AJ206" s="3" t="s">
        <v>42</v>
      </c>
      <c r="AK206" s="3" t="s">
        <v>43</v>
      </c>
      <c r="AL206" s="3" t="s">
        <v>44</v>
      </c>
      <c r="AM206" s="3" t="s">
        <v>0</v>
      </c>
      <c r="AN206" s="4" t="s">
        <v>3</v>
      </c>
    </row>
    <row r="207" spans="1:40" s="6" customFormat="1" x14ac:dyDescent="0.25">
      <c r="A207" s="2" t="s">
        <v>4</v>
      </c>
      <c r="B207" s="7">
        <v>32</v>
      </c>
      <c r="C207" s="7">
        <v>62</v>
      </c>
      <c r="D207" s="7">
        <v>0</v>
      </c>
      <c r="E207" s="8">
        <f>SUM(B207:D207)</f>
        <v>94</v>
      </c>
      <c r="F207" s="7">
        <v>42</v>
      </c>
      <c r="G207" s="7">
        <v>10</v>
      </c>
      <c r="H207" s="7">
        <v>0</v>
      </c>
      <c r="I207" s="7">
        <v>0</v>
      </c>
      <c r="J207" s="7">
        <v>0</v>
      </c>
      <c r="K207" s="7">
        <v>13</v>
      </c>
      <c r="L207" s="7">
        <v>29</v>
      </c>
      <c r="M207" s="7">
        <v>0</v>
      </c>
      <c r="N207" s="7">
        <v>0</v>
      </c>
      <c r="O207" s="7">
        <v>0</v>
      </c>
      <c r="P207" s="8">
        <f>SUM(F207:O207)</f>
        <v>94</v>
      </c>
      <c r="Q207" s="7">
        <v>64</v>
      </c>
      <c r="R207" s="7">
        <v>30</v>
      </c>
      <c r="S207" s="7">
        <v>0</v>
      </c>
      <c r="T207" s="8">
        <f>SUM(Q207:S207)</f>
        <v>94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1</v>
      </c>
      <c r="AD207" s="7">
        <v>2</v>
      </c>
      <c r="AE207" s="7">
        <v>6</v>
      </c>
      <c r="AF207" s="7">
        <v>1</v>
      </c>
      <c r="AG207" s="7">
        <v>2</v>
      </c>
      <c r="AH207" s="7">
        <v>4</v>
      </c>
      <c r="AI207" s="7">
        <v>9</v>
      </c>
      <c r="AJ207" s="7">
        <v>3</v>
      </c>
      <c r="AK207" s="7">
        <v>19</v>
      </c>
      <c r="AL207" s="7">
        <v>47</v>
      </c>
      <c r="AM207" s="7">
        <v>0</v>
      </c>
      <c r="AN207" s="8">
        <f t="shared" ref="AN207:AN220" si="69">U207+V207+W207+X207+Y207+Z207+AA207+AB207+AC207+AD207+AE207+AF207+AG207+AH207+AI207+AJ207+AK207+AL207+AM207</f>
        <v>94</v>
      </c>
    </row>
    <row r="208" spans="1:40" s="6" customFormat="1" x14ac:dyDescent="0.25">
      <c r="A208" s="2" t="s">
        <v>5</v>
      </c>
      <c r="B208" s="7">
        <v>31</v>
      </c>
      <c r="C208" s="7">
        <v>62</v>
      </c>
      <c r="D208" s="7">
        <v>0</v>
      </c>
      <c r="E208" s="8">
        <f t="shared" ref="E208:E219" si="70">SUM(B208:D208)</f>
        <v>93</v>
      </c>
      <c r="F208" s="7">
        <v>48</v>
      </c>
      <c r="G208" s="7">
        <v>11</v>
      </c>
      <c r="H208" s="7">
        <v>6</v>
      </c>
      <c r="I208" s="7">
        <v>0</v>
      </c>
      <c r="J208" s="7">
        <v>0</v>
      </c>
      <c r="K208" s="7">
        <v>15</v>
      </c>
      <c r="L208" s="7">
        <v>13</v>
      </c>
      <c r="M208" s="7">
        <v>0</v>
      </c>
      <c r="N208" s="7">
        <v>0</v>
      </c>
      <c r="O208" s="7">
        <v>0</v>
      </c>
      <c r="P208" s="8">
        <f t="shared" ref="P208:P220" si="71">SUM(F208:O208)</f>
        <v>93</v>
      </c>
      <c r="Q208" s="7">
        <v>55</v>
      </c>
      <c r="R208" s="7">
        <v>38</v>
      </c>
      <c r="S208" s="7">
        <v>0</v>
      </c>
      <c r="T208" s="8">
        <f t="shared" ref="T208:T220" si="72">SUM(Q208:S208)</f>
        <v>93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5</v>
      </c>
      <c r="AA208" s="7">
        <v>0</v>
      </c>
      <c r="AB208" s="7">
        <v>0</v>
      </c>
      <c r="AC208" s="7">
        <v>0</v>
      </c>
      <c r="AD208" s="7">
        <v>1</v>
      </c>
      <c r="AE208" s="7">
        <v>3</v>
      </c>
      <c r="AF208" s="7">
        <v>6</v>
      </c>
      <c r="AG208" s="7">
        <v>5</v>
      </c>
      <c r="AH208" s="7">
        <v>4</v>
      </c>
      <c r="AI208" s="7">
        <v>9</v>
      </c>
      <c r="AJ208" s="7">
        <v>17</v>
      </c>
      <c r="AK208" s="7">
        <v>18</v>
      </c>
      <c r="AL208" s="7">
        <v>25</v>
      </c>
      <c r="AM208" s="7">
        <v>0</v>
      </c>
      <c r="AN208" s="8">
        <f t="shared" si="69"/>
        <v>93</v>
      </c>
    </row>
    <row r="209" spans="1:40" s="6" customFormat="1" x14ac:dyDescent="0.25">
      <c r="A209" s="2" t="s">
        <v>6</v>
      </c>
      <c r="B209" s="7">
        <v>48</v>
      </c>
      <c r="C209" s="7">
        <v>112</v>
      </c>
      <c r="D209" s="7">
        <v>0</v>
      </c>
      <c r="E209" s="8">
        <f t="shared" si="70"/>
        <v>160</v>
      </c>
      <c r="F209" s="7">
        <v>88</v>
      </c>
      <c r="G209" s="7">
        <v>26</v>
      </c>
      <c r="H209" s="7">
        <v>6</v>
      </c>
      <c r="I209" s="7">
        <v>11</v>
      </c>
      <c r="J209" s="7">
        <v>0</v>
      </c>
      <c r="K209" s="7">
        <v>20</v>
      </c>
      <c r="L209" s="7">
        <v>9</v>
      </c>
      <c r="M209" s="7">
        <v>0</v>
      </c>
      <c r="N209" s="7">
        <v>0</v>
      </c>
      <c r="O209" s="7">
        <v>0</v>
      </c>
      <c r="P209" s="8">
        <f t="shared" si="71"/>
        <v>160</v>
      </c>
      <c r="Q209" s="7">
        <v>86</v>
      </c>
      <c r="R209" s="7">
        <v>74</v>
      </c>
      <c r="S209" s="7">
        <v>0</v>
      </c>
      <c r="T209" s="8">
        <f t="shared" si="72"/>
        <v>160</v>
      </c>
      <c r="U209" s="7">
        <v>1</v>
      </c>
      <c r="V209" s="7">
        <v>0</v>
      </c>
      <c r="W209" s="7">
        <v>0</v>
      </c>
      <c r="X209" s="7">
        <v>0</v>
      </c>
      <c r="Y209" s="7">
        <v>0</v>
      </c>
      <c r="Z209" s="7">
        <v>2</v>
      </c>
      <c r="AA209" s="7">
        <v>2</v>
      </c>
      <c r="AB209" s="7">
        <v>1</v>
      </c>
      <c r="AC209" s="7">
        <v>0</v>
      </c>
      <c r="AD209" s="7">
        <v>0</v>
      </c>
      <c r="AE209" s="7">
        <v>5</v>
      </c>
      <c r="AF209" s="7">
        <v>11</v>
      </c>
      <c r="AG209" s="7">
        <v>4</v>
      </c>
      <c r="AH209" s="7">
        <v>19</v>
      </c>
      <c r="AI209" s="7">
        <v>56</v>
      </c>
      <c r="AJ209" s="7">
        <v>12</v>
      </c>
      <c r="AK209" s="7">
        <v>1</v>
      </c>
      <c r="AL209" s="7">
        <v>46</v>
      </c>
      <c r="AM209" s="7">
        <v>0</v>
      </c>
      <c r="AN209" s="8">
        <f t="shared" si="69"/>
        <v>160</v>
      </c>
    </row>
    <row r="210" spans="1:40" s="6" customFormat="1" x14ac:dyDescent="0.25">
      <c r="A210" s="2" t="s">
        <v>7</v>
      </c>
      <c r="B210" s="7">
        <v>57</v>
      </c>
      <c r="C210" s="7">
        <v>57</v>
      </c>
      <c r="D210" s="7">
        <v>0</v>
      </c>
      <c r="E210" s="8">
        <f t="shared" si="70"/>
        <v>114</v>
      </c>
      <c r="F210" s="7">
        <v>57</v>
      </c>
      <c r="G210" s="7">
        <v>23</v>
      </c>
      <c r="H210" s="7">
        <v>12</v>
      </c>
      <c r="I210" s="7">
        <v>0</v>
      </c>
      <c r="J210" s="7">
        <v>0</v>
      </c>
      <c r="K210" s="7">
        <v>5</v>
      </c>
      <c r="L210" s="7">
        <v>16</v>
      </c>
      <c r="M210" s="7">
        <v>0</v>
      </c>
      <c r="N210" s="7">
        <v>0</v>
      </c>
      <c r="O210" s="7">
        <v>1</v>
      </c>
      <c r="P210" s="8">
        <f t="shared" si="71"/>
        <v>114</v>
      </c>
      <c r="Q210" s="7">
        <v>48</v>
      </c>
      <c r="R210" s="7">
        <v>66</v>
      </c>
      <c r="S210" s="7">
        <v>0</v>
      </c>
      <c r="T210" s="8">
        <f t="shared" si="72"/>
        <v>114</v>
      </c>
      <c r="U210" s="7">
        <v>8</v>
      </c>
      <c r="V210" s="7">
        <v>2</v>
      </c>
      <c r="W210" s="7">
        <v>0</v>
      </c>
      <c r="X210" s="7">
        <v>1</v>
      </c>
      <c r="Y210" s="7">
        <v>0</v>
      </c>
      <c r="Z210" s="7">
        <v>0</v>
      </c>
      <c r="AA210" s="7">
        <v>0</v>
      </c>
      <c r="AB210" s="7">
        <v>0</v>
      </c>
      <c r="AC210" s="7">
        <v>3</v>
      </c>
      <c r="AD210" s="7">
        <v>5</v>
      </c>
      <c r="AE210" s="7">
        <v>5</v>
      </c>
      <c r="AF210" s="7">
        <v>4</v>
      </c>
      <c r="AG210" s="7">
        <v>12</v>
      </c>
      <c r="AH210" s="7">
        <v>10</v>
      </c>
      <c r="AI210" s="7">
        <v>7</v>
      </c>
      <c r="AJ210" s="7">
        <v>18</v>
      </c>
      <c r="AK210" s="7">
        <v>9</v>
      </c>
      <c r="AL210" s="7">
        <v>30</v>
      </c>
      <c r="AM210" s="7">
        <v>0</v>
      </c>
      <c r="AN210" s="8">
        <f t="shared" si="69"/>
        <v>114</v>
      </c>
    </row>
    <row r="211" spans="1:40" s="6" customFormat="1" x14ac:dyDescent="0.25">
      <c r="A211" s="2" t="s">
        <v>8</v>
      </c>
      <c r="B211" s="7">
        <v>44</v>
      </c>
      <c r="C211" s="7">
        <v>83</v>
      </c>
      <c r="D211" s="7">
        <v>0</v>
      </c>
      <c r="E211" s="8">
        <f t="shared" si="70"/>
        <v>127</v>
      </c>
      <c r="F211" s="7">
        <v>56</v>
      </c>
      <c r="G211" s="7">
        <v>36</v>
      </c>
      <c r="H211" s="7">
        <v>3</v>
      </c>
      <c r="I211" s="7">
        <v>4</v>
      </c>
      <c r="J211" s="7">
        <v>0</v>
      </c>
      <c r="K211" s="7">
        <v>11</v>
      </c>
      <c r="L211" s="7">
        <v>17</v>
      </c>
      <c r="M211" s="7">
        <v>0</v>
      </c>
      <c r="N211" s="7">
        <v>0</v>
      </c>
      <c r="O211" s="7">
        <v>0</v>
      </c>
      <c r="P211" s="8">
        <f t="shared" si="71"/>
        <v>127</v>
      </c>
      <c r="Q211" s="7">
        <v>63</v>
      </c>
      <c r="R211" s="7">
        <v>64</v>
      </c>
      <c r="S211" s="7">
        <v>0</v>
      </c>
      <c r="T211" s="8">
        <f t="shared" si="72"/>
        <v>127</v>
      </c>
      <c r="U211" s="7">
        <v>0</v>
      </c>
      <c r="V211" s="7">
        <v>1</v>
      </c>
      <c r="W211" s="7">
        <v>0</v>
      </c>
      <c r="X211" s="7">
        <v>0</v>
      </c>
      <c r="Y211" s="7">
        <v>2</v>
      </c>
      <c r="Z211" s="7">
        <v>0</v>
      </c>
      <c r="AA211" s="7">
        <v>0</v>
      </c>
      <c r="AB211" s="7">
        <v>0</v>
      </c>
      <c r="AC211" s="7">
        <v>1</v>
      </c>
      <c r="AD211" s="7">
        <v>4</v>
      </c>
      <c r="AE211" s="7">
        <v>6</v>
      </c>
      <c r="AF211" s="7">
        <v>20</v>
      </c>
      <c r="AG211" s="7">
        <v>5</v>
      </c>
      <c r="AH211" s="7">
        <v>14</v>
      </c>
      <c r="AI211" s="7">
        <v>30</v>
      </c>
      <c r="AJ211" s="7">
        <v>14</v>
      </c>
      <c r="AK211" s="7">
        <v>0</v>
      </c>
      <c r="AL211" s="7">
        <v>30</v>
      </c>
      <c r="AM211" s="7">
        <v>0</v>
      </c>
      <c r="AN211" s="8">
        <f t="shared" si="69"/>
        <v>127</v>
      </c>
    </row>
    <row r="212" spans="1:40" s="6" customFormat="1" x14ac:dyDescent="0.25">
      <c r="A212" s="2" t="s">
        <v>9</v>
      </c>
      <c r="B212" s="7">
        <v>47</v>
      </c>
      <c r="C212" s="7">
        <v>74</v>
      </c>
      <c r="D212" s="7">
        <v>0</v>
      </c>
      <c r="E212" s="8">
        <f t="shared" si="70"/>
        <v>121</v>
      </c>
      <c r="F212" s="7">
        <v>74</v>
      </c>
      <c r="G212" s="7">
        <v>21</v>
      </c>
      <c r="H212" s="7">
        <v>2</v>
      </c>
      <c r="I212" s="7">
        <v>1</v>
      </c>
      <c r="J212" s="7">
        <v>0</v>
      </c>
      <c r="K212" s="7">
        <v>6</v>
      </c>
      <c r="L212" s="7">
        <v>17</v>
      </c>
      <c r="M212" s="7">
        <v>0</v>
      </c>
      <c r="N212" s="7">
        <v>0</v>
      </c>
      <c r="O212" s="7">
        <v>0</v>
      </c>
      <c r="P212" s="8">
        <f t="shared" si="71"/>
        <v>121</v>
      </c>
      <c r="Q212" s="7">
        <v>65</v>
      </c>
      <c r="R212" s="7">
        <v>56</v>
      </c>
      <c r="S212" s="7">
        <v>0</v>
      </c>
      <c r="T212" s="8">
        <f t="shared" si="72"/>
        <v>121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1</v>
      </c>
      <c r="AA212" s="7">
        <v>1</v>
      </c>
      <c r="AB212" s="7">
        <v>0</v>
      </c>
      <c r="AC212" s="7">
        <v>0</v>
      </c>
      <c r="AD212" s="7">
        <v>3</v>
      </c>
      <c r="AE212" s="7">
        <v>7</v>
      </c>
      <c r="AF212" s="7">
        <v>8</v>
      </c>
      <c r="AG212" s="7">
        <v>15</v>
      </c>
      <c r="AH212" s="7">
        <v>24</v>
      </c>
      <c r="AI212" s="7">
        <v>18</v>
      </c>
      <c r="AJ212" s="7">
        <v>0</v>
      </c>
      <c r="AK212" s="7">
        <v>6</v>
      </c>
      <c r="AL212" s="7">
        <v>37</v>
      </c>
      <c r="AM212" s="7">
        <v>1</v>
      </c>
      <c r="AN212" s="8">
        <f t="shared" si="69"/>
        <v>121</v>
      </c>
    </row>
    <row r="213" spans="1:40" s="6" customFormat="1" x14ac:dyDescent="0.25">
      <c r="A213" s="2" t="s">
        <v>10</v>
      </c>
      <c r="B213" s="7">
        <v>56</v>
      </c>
      <c r="C213" s="7">
        <v>56</v>
      </c>
      <c r="D213" s="7">
        <v>0</v>
      </c>
      <c r="E213" s="8">
        <f t="shared" si="70"/>
        <v>112</v>
      </c>
      <c r="F213" s="7">
        <v>59</v>
      </c>
      <c r="G213" s="7">
        <v>12</v>
      </c>
      <c r="H213" s="7">
        <v>14</v>
      </c>
      <c r="I213" s="7">
        <v>9</v>
      </c>
      <c r="J213" s="7">
        <v>0</v>
      </c>
      <c r="K213" s="7">
        <v>4</v>
      </c>
      <c r="L213" s="7">
        <v>14</v>
      </c>
      <c r="M213" s="7">
        <v>0</v>
      </c>
      <c r="N213" s="7">
        <v>0</v>
      </c>
      <c r="O213" s="7">
        <v>0</v>
      </c>
      <c r="P213" s="8">
        <f t="shared" si="71"/>
        <v>112</v>
      </c>
      <c r="Q213" s="7">
        <v>64</v>
      </c>
      <c r="R213" s="7">
        <v>48</v>
      </c>
      <c r="S213" s="7">
        <v>0</v>
      </c>
      <c r="T213" s="8">
        <f t="shared" si="72"/>
        <v>112</v>
      </c>
      <c r="U213" s="7">
        <v>0</v>
      </c>
      <c r="V213" s="7">
        <v>2</v>
      </c>
      <c r="W213" s="7">
        <v>0</v>
      </c>
      <c r="X213" s="7">
        <v>0</v>
      </c>
      <c r="Y213" s="7">
        <v>5</v>
      </c>
      <c r="Z213" s="7">
        <v>2</v>
      </c>
      <c r="AA213" s="7">
        <v>5</v>
      </c>
      <c r="AB213" s="7">
        <v>0</v>
      </c>
      <c r="AC213" s="7">
        <v>2</v>
      </c>
      <c r="AD213" s="7">
        <v>4</v>
      </c>
      <c r="AE213" s="7">
        <v>9</v>
      </c>
      <c r="AF213" s="7">
        <v>5</v>
      </c>
      <c r="AG213" s="7">
        <v>6</v>
      </c>
      <c r="AH213" s="7">
        <v>7</v>
      </c>
      <c r="AI213" s="7">
        <v>12</v>
      </c>
      <c r="AJ213" s="7">
        <v>14</v>
      </c>
      <c r="AK213" s="7">
        <v>8</v>
      </c>
      <c r="AL213" s="7">
        <v>31</v>
      </c>
      <c r="AM213" s="7">
        <v>0</v>
      </c>
      <c r="AN213" s="8">
        <f t="shared" si="69"/>
        <v>112</v>
      </c>
    </row>
    <row r="214" spans="1:40" s="6" customFormat="1" x14ac:dyDescent="0.25">
      <c r="A214" s="2" t="s">
        <v>11</v>
      </c>
      <c r="B214" s="7">
        <v>46</v>
      </c>
      <c r="C214" s="7">
        <v>68</v>
      </c>
      <c r="D214" s="7">
        <v>0</v>
      </c>
      <c r="E214" s="8">
        <f t="shared" si="70"/>
        <v>114</v>
      </c>
      <c r="F214" s="10">
        <v>54</v>
      </c>
      <c r="G214" s="10">
        <v>20</v>
      </c>
      <c r="H214" s="10">
        <v>13</v>
      </c>
      <c r="I214" s="10">
        <v>0</v>
      </c>
      <c r="J214" s="10">
        <v>0</v>
      </c>
      <c r="K214" s="10">
        <v>4</v>
      </c>
      <c r="L214" s="10">
        <v>23</v>
      </c>
      <c r="M214" s="10">
        <v>0</v>
      </c>
      <c r="N214" s="10">
        <v>0</v>
      </c>
      <c r="O214" s="10">
        <v>0</v>
      </c>
      <c r="P214" s="8">
        <f t="shared" si="71"/>
        <v>114</v>
      </c>
      <c r="Q214" s="7">
        <v>66</v>
      </c>
      <c r="R214" s="7">
        <v>48</v>
      </c>
      <c r="S214" s="7">
        <v>0</v>
      </c>
      <c r="T214" s="8">
        <f t="shared" si="72"/>
        <v>114</v>
      </c>
      <c r="U214" s="7">
        <v>0</v>
      </c>
      <c r="V214" s="7">
        <v>0</v>
      </c>
      <c r="W214" s="7">
        <v>2</v>
      </c>
      <c r="X214" s="7">
        <v>0</v>
      </c>
      <c r="Y214" s="7">
        <v>0</v>
      </c>
      <c r="Z214" s="7">
        <v>9</v>
      </c>
      <c r="AA214" s="7">
        <v>0</v>
      </c>
      <c r="AB214" s="7">
        <v>2</v>
      </c>
      <c r="AC214" s="7">
        <v>0</v>
      </c>
      <c r="AD214" s="7">
        <v>3</v>
      </c>
      <c r="AE214" s="7">
        <v>11</v>
      </c>
      <c r="AF214" s="7">
        <v>15</v>
      </c>
      <c r="AG214" s="7">
        <v>4</v>
      </c>
      <c r="AH214" s="7">
        <v>0</v>
      </c>
      <c r="AI214" s="7">
        <v>25</v>
      </c>
      <c r="AJ214" s="7">
        <v>7</v>
      </c>
      <c r="AK214" s="7">
        <v>3</v>
      </c>
      <c r="AL214" s="7">
        <v>33</v>
      </c>
      <c r="AM214" s="7">
        <v>0</v>
      </c>
      <c r="AN214" s="8">
        <f t="shared" si="69"/>
        <v>114</v>
      </c>
    </row>
    <row r="215" spans="1:40" s="6" customFormat="1" x14ac:dyDescent="0.25">
      <c r="A215" s="2" t="s">
        <v>12</v>
      </c>
      <c r="B215" s="10">
        <v>35</v>
      </c>
      <c r="C215" s="10">
        <v>30</v>
      </c>
      <c r="D215" s="10">
        <v>0</v>
      </c>
      <c r="E215" s="8">
        <f t="shared" si="70"/>
        <v>65</v>
      </c>
      <c r="F215" s="10">
        <v>38</v>
      </c>
      <c r="G215" s="10">
        <v>12</v>
      </c>
      <c r="H215" s="10">
        <v>13</v>
      </c>
      <c r="I215" s="10">
        <v>0</v>
      </c>
      <c r="J215" s="10">
        <v>0</v>
      </c>
      <c r="K215" s="10">
        <v>1</v>
      </c>
      <c r="L215" s="10">
        <v>1</v>
      </c>
      <c r="M215" s="10">
        <v>0</v>
      </c>
      <c r="N215" s="10">
        <v>0</v>
      </c>
      <c r="O215" s="10">
        <v>0</v>
      </c>
      <c r="P215" s="8">
        <f t="shared" si="71"/>
        <v>65</v>
      </c>
      <c r="Q215" s="7">
        <v>30</v>
      </c>
      <c r="R215" s="7">
        <v>35</v>
      </c>
      <c r="S215" s="7">
        <v>0</v>
      </c>
      <c r="T215" s="8">
        <f t="shared" si="72"/>
        <v>65</v>
      </c>
      <c r="U215" s="7">
        <v>0</v>
      </c>
      <c r="V215" s="7">
        <v>0</v>
      </c>
      <c r="W215" s="7">
        <v>1</v>
      </c>
      <c r="X215" s="7">
        <v>0</v>
      </c>
      <c r="Y215" s="7">
        <v>1</v>
      </c>
      <c r="Z215" s="7">
        <v>5</v>
      </c>
      <c r="AA215" s="7">
        <v>4</v>
      </c>
      <c r="AB215" s="7">
        <v>0</v>
      </c>
      <c r="AC215" s="7">
        <v>2</v>
      </c>
      <c r="AD215" s="7">
        <v>4</v>
      </c>
      <c r="AE215" s="7">
        <v>1</v>
      </c>
      <c r="AF215" s="7">
        <v>10</v>
      </c>
      <c r="AG215" s="7">
        <v>8</v>
      </c>
      <c r="AH215" s="7">
        <v>8</v>
      </c>
      <c r="AI215" s="7">
        <v>11</v>
      </c>
      <c r="AJ215" s="7">
        <v>2</v>
      </c>
      <c r="AK215" s="7">
        <v>2</v>
      </c>
      <c r="AL215" s="7">
        <v>6</v>
      </c>
      <c r="AM215" s="7">
        <v>0</v>
      </c>
      <c r="AN215" s="8">
        <f t="shared" si="69"/>
        <v>65</v>
      </c>
    </row>
    <row r="216" spans="1:40" s="6" customFormat="1" x14ac:dyDescent="0.25">
      <c r="A216" s="2" t="s">
        <v>13</v>
      </c>
      <c r="B216" s="7">
        <v>39</v>
      </c>
      <c r="C216" s="7">
        <v>62</v>
      </c>
      <c r="D216" s="7">
        <v>0</v>
      </c>
      <c r="E216" s="8">
        <f t="shared" si="70"/>
        <v>101</v>
      </c>
      <c r="F216" s="7">
        <v>50</v>
      </c>
      <c r="G216" s="7">
        <v>11</v>
      </c>
      <c r="H216" s="7">
        <v>15</v>
      </c>
      <c r="I216" s="7">
        <v>2</v>
      </c>
      <c r="J216" s="7">
        <v>0</v>
      </c>
      <c r="K216" s="7">
        <v>7</v>
      </c>
      <c r="L216" s="7">
        <v>16</v>
      </c>
      <c r="M216" s="7">
        <v>0</v>
      </c>
      <c r="N216" s="7">
        <v>0</v>
      </c>
      <c r="O216" s="7">
        <v>0</v>
      </c>
      <c r="P216" s="8">
        <f t="shared" si="71"/>
        <v>101</v>
      </c>
      <c r="Q216" s="7">
        <v>63</v>
      </c>
      <c r="R216" s="7">
        <v>38</v>
      </c>
      <c r="S216" s="7">
        <v>0</v>
      </c>
      <c r="T216" s="8">
        <f t="shared" si="72"/>
        <v>101</v>
      </c>
      <c r="U216" s="7">
        <v>1</v>
      </c>
      <c r="V216" s="7">
        <v>0</v>
      </c>
      <c r="W216" s="7">
        <v>0</v>
      </c>
      <c r="X216" s="7">
        <v>0</v>
      </c>
      <c r="Y216" s="7">
        <v>5</v>
      </c>
      <c r="Z216" s="7">
        <v>7</v>
      </c>
      <c r="AA216" s="7">
        <v>2</v>
      </c>
      <c r="AB216" s="7">
        <v>0</v>
      </c>
      <c r="AC216" s="7">
        <v>3</v>
      </c>
      <c r="AD216" s="7">
        <v>11</v>
      </c>
      <c r="AE216" s="7">
        <v>7</v>
      </c>
      <c r="AF216" s="7">
        <v>1</v>
      </c>
      <c r="AG216" s="7">
        <v>8</v>
      </c>
      <c r="AH216" s="7">
        <v>12</v>
      </c>
      <c r="AI216" s="7">
        <v>4</v>
      </c>
      <c r="AJ216" s="7">
        <v>6</v>
      </c>
      <c r="AK216" s="7">
        <v>3</v>
      </c>
      <c r="AL216" s="7">
        <v>31</v>
      </c>
      <c r="AM216" s="7">
        <v>0</v>
      </c>
      <c r="AN216" s="8">
        <f t="shared" si="69"/>
        <v>101</v>
      </c>
    </row>
    <row r="217" spans="1:40" s="6" customFormat="1" x14ac:dyDescent="0.25">
      <c r="A217" s="2" t="s">
        <v>14</v>
      </c>
      <c r="B217" s="7">
        <v>41</v>
      </c>
      <c r="C217" s="7">
        <v>59</v>
      </c>
      <c r="D217" s="7">
        <v>0</v>
      </c>
      <c r="E217" s="8">
        <f t="shared" ref="E217" si="73">SUM(B217:D217)</f>
        <v>100</v>
      </c>
      <c r="F217" s="7">
        <v>28</v>
      </c>
      <c r="G217" s="7">
        <v>7</v>
      </c>
      <c r="H217" s="7">
        <v>13</v>
      </c>
      <c r="I217" s="7">
        <v>10</v>
      </c>
      <c r="J217" s="7">
        <v>0</v>
      </c>
      <c r="K217" s="7">
        <v>22</v>
      </c>
      <c r="L217" s="7">
        <v>20</v>
      </c>
      <c r="M217" s="7">
        <v>0</v>
      </c>
      <c r="N217" s="7">
        <v>0</v>
      </c>
      <c r="O217" s="7">
        <v>0</v>
      </c>
      <c r="P217" s="8">
        <f t="shared" si="71"/>
        <v>100</v>
      </c>
      <c r="Q217" s="7">
        <v>61</v>
      </c>
      <c r="R217" s="7">
        <v>39</v>
      </c>
      <c r="S217" s="7">
        <v>0</v>
      </c>
      <c r="T217" s="8">
        <f t="shared" si="72"/>
        <v>100</v>
      </c>
      <c r="U217" s="7">
        <v>2</v>
      </c>
      <c r="V217" s="7">
        <v>2</v>
      </c>
      <c r="W217" s="7">
        <v>0</v>
      </c>
      <c r="X217" s="7">
        <v>0</v>
      </c>
      <c r="Y217" s="7">
        <v>5</v>
      </c>
      <c r="Z217" s="7">
        <v>1</v>
      </c>
      <c r="AA217" s="7">
        <v>3</v>
      </c>
      <c r="AB217" s="7">
        <v>0</v>
      </c>
      <c r="AC217" s="7">
        <v>0</v>
      </c>
      <c r="AD217" s="7">
        <v>7</v>
      </c>
      <c r="AE217" s="7">
        <v>3</v>
      </c>
      <c r="AF217" s="7">
        <v>4</v>
      </c>
      <c r="AG217" s="7">
        <v>2</v>
      </c>
      <c r="AH217" s="7">
        <v>0</v>
      </c>
      <c r="AI217" s="7">
        <v>8</v>
      </c>
      <c r="AJ217" s="7">
        <v>4</v>
      </c>
      <c r="AK217" s="7">
        <v>5</v>
      </c>
      <c r="AL217" s="7">
        <v>54</v>
      </c>
      <c r="AM217" s="7">
        <v>0</v>
      </c>
      <c r="AN217" s="8">
        <f t="shared" si="69"/>
        <v>100</v>
      </c>
    </row>
    <row r="218" spans="1:40" s="6" customFormat="1" x14ac:dyDescent="0.25">
      <c r="A218" s="2" t="s">
        <v>15</v>
      </c>
      <c r="B218" s="7"/>
      <c r="C218" s="7"/>
      <c r="D218" s="7"/>
      <c r="E218" s="8">
        <f t="shared" si="70"/>
        <v>0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8">
        <f t="shared" si="71"/>
        <v>0</v>
      </c>
      <c r="Q218" s="7"/>
      <c r="R218" s="7"/>
      <c r="S218" s="7"/>
      <c r="T218" s="8">
        <f t="shared" si="72"/>
        <v>0</v>
      </c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8">
        <f t="shared" si="69"/>
        <v>0</v>
      </c>
    </row>
    <row r="219" spans="1:40" s="6" customFormat="1" x14ac:dyDescent="0.25">
      <c r="A219" s="11" t="s">
        <v>16</v>
      </c>
      <c r="B219" s="7">
        <f>SUM(B207:B218)</f>
        <v>476</v>
      </c>
      <c r="C219" s="7">
        <f t="shared" ref="C219:D219" si="74">SUM(C207:C218)</f>
        <v>725</v>
      </c>
      <c r="D219" s="7">
        <f t="shared" si="74"/>
        <v>0</v>
      </c>
      <c r="E219" s="8">
        <f t="shared" si="70"/>
        <v>1201</v>
      </c>
      <c r="F219" s="7">
        <f>SUM(F207:F218)</f>
        <v>594</v>
      </c>
      <c r="G219" s="7">
        <f t="shared" ref="G219:O219" si="75">SUM(G207:G218)</f>
        <v>189</v>
      </c>
      <c r="H219" s="7">
        <f t="shared" si="75"/>
        <v>97</v>
      </c>
      <c r="I219" s="7">
        <f t="shared" si="75"/>
        <v>37</v>
      </c>
      <c r="J219" s="7">
        <f t="shared" si="75"/>
        <v>0</v>
      </c>
      <c r="K219" s="7">
        <f t="shared" si="75"/>
        <v>108</v>
      </c>
      <c r="L219" s="7">
        <f t="shared" si="75"/>
        <v>175</v>
      </c>
      <c r="M219" s="7">
        <f t="shared" si="75"/>
        <v>0</v>
      </c>
      <c r="N219" s="7">
        <f t="shared" si="75"/>
        <v>0</v>
      </c>
      <c r="O219" s="7">
        <f t="shared" si="75"/>
        <v>1</v>
      </c>
      <c r="P219" s="8">
        <f t="shared" si="71"/>
        <v>1201</v>
      </c>
      <c r="Q219" s="7">
        <f>SUM(Q207:Q218)</f>
        <v>665</v>
      </c>
      <c r="R219" s="7">
        <f t="shared" ref="R219:S219" si="76">SUM(R207:R218)</f>
        <v>536</v>
      </c>
      <c r="S219" s="7">
        <f t="shared" si="76"/>
        <v>0</v>
      </c>
      <c r="T219" s="8">
        <f t="shared" si="72"/>
        <v>1201</v>
      </c>
      <c r="U219" s="7">
        <f>SUM(U207:U218)</f>
        <v>12</v>
      </c>
      <c r="V219" s="7">
        <f t="shared" ref="V219:X219" si="77">SUM(V207:V218)</f>
        <v>7</v>
      </c>
      <c r="W219" s="7">
        <f t="shared" si="77"/>
        <v>3</v>
      </c>
      <c r="X219" s="7">
        <f t="shared" si="77"/>
        <v>1</v>
      </c>
      <c r="Y219" s="7">
        <f>SUM(Y207:Y218)</f>
        <v>18</v>
      </c>
      <c r="Z219" s="7">
        <f>SUM(Z207:Z218)</f>
        <v>32</v>
      </c>
      <c r="AA219" s="7">
        <f>SUM(AA207:AA218)</f>
        <v>17</v>
      </c>
      <c r="AB219" s="7">
        <f t="shared" ref="AB219:AG219" si="78">SUM(AB207:AB218)</f>
        <v>3</v>
      </c>
      <c r="AC219" s="7">
        <f t="shared" si="78"/>
        <v>12</v>
      </c>
      <c r="AD219" s="7">
        <f t="shared" si="78"/>
        <v>44</v>
      </c>
      <c r="AE219" s="7">
        <f t="shared" si="78"/>
        <v>63</v>
      </c>
      <c r="AF219" s="7">
        <f t="shared" si="78"/>
        <v>85</v>
      </c>
      <c r="AG219" s="7">
        <f t="shared" si="78"/>
        <v>71</v>
      </c>
      <c r="AH219" s="7">
        <f>SUM(AH207:AH218)</f>
        <v>102</v>
      </c>
      <c r="AI219" s="7">
        <f t="shared" ref="AI219:AK219" si="79">SUM(AI207:AI218)</f>
        <v>189</v>
      </c>
      <c r="AJ219" s="7">
        <f t="shared" si="79"/>
        <v>97</v>
      </c>
      <c r="AK219" s="7">
        <f t="shared" si="79"/>
        <v>74</v>
      </c>
      <c r="AL219" s="7">
        <f>SUM(AL207:AL218)</f>
        <v>370</v>
      </c>
      <c r="AM219" s="7">
        <f>SUM(AM207:AM218)</f>
        <v>1</v>
      </c>
      <c r="AN219" s="8">
        <f t="shared" si="69"/>
        <v>1201</v>
      </c>
    </row>
    <row r="220" spans="1:40" s="6" customFormat="1" x14ac:dyDescent="0.25">
      <c r="A220" s="15" t="s">
        <v>3</v>
      </c>
      <c r="E220" s="8" t="s">
        <v>30</v>
      </c>
      <c r="P220" s="8">
        <f t="shared" si="71"/>
        <v>0</v>
      </c>
      <c r="T220" s="8">
        <f t="shared" si="72"/>
        <v>0</v>
      </c>
      <c r="AN220" s="8">
        <f t="shared" si="69"/>
        <v>0</v>
      </c>
    </row>
    <row r="221" spans="1:40" s="6" customFormat="1" ht="15.75" thickBot="1" x14ac:dyDescent="0.3">
      <c r="A221" s="12"/>
    </row>
    <row r="222" spans="1:40" s="6" customFormat="1" ht="21.75" thickBot="1" x14ac:dyDescent="0.4">
      <c r="A222" s="18" t="s">
        <v>60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20"/>
    </row>
    <row r="223" spans="1:40" s="6" customFormat="1" ht="70.5" x14ac:dyDescent="0.25">
      <c r="A223" s="14"/>
      <c r="B223" s="3" t="s">
        <v>1</v>
      </c>
      <c r="C223" s="3" t="s">
        <v>2</v>
      </c>
      <c r="D223" s="3" t="s">
        <v>0</v>
      </c>
      <c r="E223" s="4" t="s">
        <v>3</v>
      </c>
      <c r="F223" s="3" t="s">
        <v>17</v>
      </c>
      <c r="G223" s="3" t="s">
        <v>18</v>
      </c>
      <c r="H223" s="3" t="s">
        <v>19</v>
      </c>
      <c r="I223" s="3" t="s">
        <v>45</v>
      </c>
      <c r="J223" s="3" t="s">
        <v>46</v>
      </c>
      <c r="K223" s="3" t="s">
        <v>20</v>
      </c>
      <c r="L223" s="3" t="s">
        <v>21</v>
      </c>
      <c r="M223" s="3" t="s">
        <v>22</v>
      </c>
      <c r="N223" s="3" t="s">
        <v>23</v>
      </c>
      <c r="O223" s="3" t="s">
        <v>0</v>
      </c>
      <c r="P223" s="4" t="s">
        <v>3</v>
      </c>
      <c r="Q223" s="3" t="s">
        <v>24</v>
      </c>
      <c r="R223" s="3" t="s">
        <v>25</v>
      </c>
      <c r="S223" s="3" t="s">
        <v>0</v>
      </c>
      <c r="T223" s="4" t="s">
        <v>3</v>
      </c>
      <c r="U223" s="3" t="s">
        <v>26</v>
      </c>
      <c r="V223" s="3" t="s">
        <v>27</v>
      </c>
      <c r="W223" s="3" t="s">
        <v>28</v>
      </c>
      <c r="X223" s="3" t="s">
        <v>29</v>
      </c>
      <c r="Y223" s="3" t="s">
        <v>31</v>
      </c>
      <c r="Z223" s="3" t="s">
        <v>32</v>
      </c>
      <c r="AA223" s="3" t="s">
        <v>33</v>
      </c>
      <c r="AB223" s="3" t="s">
        <v>34</v>
      </c>
      <c r="AC223" s="3" t="s">
        <v>35</v>
      </c>
      <c r="AD223" s="3" t="s">
        <v>36</v>
      </c>
      <c r="AE223" s="3" t="s">
        <v>37</v>
      </c>
      <c r="AF223" s="3" t="s">
        <v>38</v>
      </c>
      <c r="AG223" s="3" t="s">
        <v>39</v>
      </c>
      <c r="AH223" s="3" t="s">
        <v>40</v>
      </c>
      <c r="AI223" s="3" t="s">
        <v>41</v>
      </c>
      <c r="AJ223" s="3" t="s">
        <v>42</v>
      </c>
      <c r="AK223" s="3" t="s">
        <v>43</v>
      </c>
      <c r="AL223" s="3" t="s">
        <v>44</v>
      </c>
      <c r="AM223" s="3" t="s">
        <v>0</v>
      </c>
      <c r="AN223" s="4" t="s">
        <v>3</v>
      </c>
    </row>
    <row r="224" spans="1:40" s="6" customFormat="1" x14ac:dyDescent="0.25">
      <c r="A224" s="2" t="s">
        <v>4</v>
      </c>
      <c r="B224" s="7">
        <v>0</v>
      </c>
      <c r="C224" s="7">
        <v>0</v>
      </c>
      <c r="D224" s="7">
        <v>0</v>
      </c>
      <c r="E224" s="8">
        <f>SUM(B224:D224)</f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8">
        <f>SUM(F224:O224)</f>
        <v>0</v>
      </c>
      <c r="Q224" s="7">
        <v>0</v>
      </c>
      <c r="R224" s="7">
        <v>0</v>
      </c>
      <c r="S224" s="7">
        <v>0</v>
      </c>
      <c r="T224" s="8">
        <f>SUM(Q224:S224)</f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0</v>
      </c>
      <c r="AH224" s="7">
        <v>0</v>
      </c>
      <c r="AI224" s="7">
        <v>0</v>
      </c>
      <c r="AJ224" s="7">
        <v>0</v>
      </c>
      <c r="AK224" s="7">
        <v>0</v>
      </c>
      <c r="AL224" s="7">
        <v>0</v>
      </c>
      <c r="AM224" s="7">
        <v>0</v>
      </c>
      <c r="AN224" s="8">
        <f t="shared" ref="AN224:AN237" si="80">U224+V224+W224+X224+Y224+Z224+AA224+AB224+AC224+AD224+AE224+AF224+AG224+AH224+AI224+AJ224+AK224+AL224+AM224</f>
        <v>0</v>
      </c>
    </row>
    <row r="225" spans="1:40" s="6" customFormat="1" x14ac:dyDescent="0.25">
      <c r="A225" s="2" t="s">
        <v>5</v>
      </c>
      <c r="B225" s="7">
        <v>7</v>
      </c>
      <c r="C225" s="7">
        <v>41</v>
      </c>
      <c r="D225" s="7">
        <v>0</v>
      </c>
      <c r="E225" s="8">
        <f t="shared" ref="E225:E237" si="81">SUM(B225:D225)</f>
        <v>48</v>
      </c>
      <c r="F225" s="7">
        <v>36</v>
      </c>
      <c r="G225" s="7">
        <v>8</v>
      </c>
      <c r="H225" s="7">
        <v>0</v>
      </c>
      <c r="I225" s="7">
        <v>0</v>
      </c>
      <c r="J225" s="7">
        <v>0</v>
      </c>
      <c r="K225" s="7">
        <v>1</v>
      </c>
      <c r="L225" s="7">
        <v>3</v>
      </c>
      <c r="M225" s="7">
        <v>0</v>
      </c>
      <c r="N225" s="7">
        <v>0</v>
      </c>
      <c r="O225" s="7">
        <v>0</v>
      </c>
      <c r="P225" s="8">
        <f t="shared" ref="P225:P237" si="82">SUM(F225:O225)</f>
        <v>48</v>
      </c>
      <c r="Q225" s="7">
        <v>22</v>
      </c>
      <c r="R225" s="7">
        <v>26</v>
      </c>
      <c r="S225" s="7">
        <v>0</v>
      </c>
      <c r="T225" s="8">
        <f t="shared" ref="T225:T237" si="83">SUM(Q225:S225)</f>
        <v>48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1</v>
      </c>
      <c r="AD225" s="7">
        <v>0</v>
      </c>
      <c r="AE225" s="7">
        <v>3</v>
      </c>
      <c r="AF225" s="7">
        <v>5</v>
      </c>
      <c r="AG225" s="7">
        <v>6</v>
      </c>
      <c r="AH225" s="7">
        <v>16</v>
      </c>
      <c r="AI225" s="7">
        <v>5</v>
      </c>
      <c r="AJ225" s="7">
        <v>4</v>
      </c>
      <c r="AK225" s="7">
        <v>1</v>
      </c>
      <c r="AL225" s="7">
        <v>7</v>
      </c>
      <c r="AM225" s="7">
        <v>0</v>
      </c>
      <c r="AN225" s="8">
        <f t="shared" si="80"/>
        <v>48</v>
      </c>
    </row>
    <row r="226" spans="1:40" s="6" customFormat="1" x14ac:dyDescent="0.25">
      <c r="A226" s="2" t="s">
        <v>6</v>
      </c>
      <c r="B226" s="7">
        <v>1</v>
      </c>
      <c r="C226" s="7">
        <v>19</v>
      </c>
      <c r="D226" s="7">
        <v>0</v>
      </c>
      <c r="E226" s="8">
        <f t="shared" si="81"/>
        <v>20</v>
      </c>
      <c r="F226" s="7">
        <v>10</v>
      </c>
      <c r="G226" s="7">
        <v>4</v>
      </c>
      <c r="H226" s="7">
        <v>0</v>
      </c>
      <c r="I226" s="7">
        <v>0</v>
      </c>
      <c r="J226" s="7">
        <v>0</v>
      </c>
      <c r="K226" s="7">
        <v>4</v>
      </c>
      <c r="L226" s="7">
        <v>2</v>
      </c>
      <c r="M226" s="7">
        <v>0</v>
      </c>
      <c r="N226" s="7">
        <v>0</v>
      </c>
      <c r="O226" s="7">
        <v>0</v>
      </c>
      <c r="P226" s="8">
        <f t="shared" si="82"/>
        <v>20</v>
      </c>
      <c r="Q226" s="7">
        <v>7</v>
      </c>
      <c r="R226" s="7">
        <v>13</v>
      </c>
      <c r="S226" s="7">
        <v>0</v>
      </c>
      <c r="T226" s="8">
        <f t="shared" si="83"/>
        <v>20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1</v>
      </c>
      <c r="AF226" s="7">
        <v>4</v>
      </c>
      <c r="AG226" s="7">
        <v>2</v>
      </c>
      <c r="AH226" s="7">
        <v>2</v>
      </c>
      <c r="AI226" s="7">
        <v>1</v>
      </c>
      <c r="AJ226" s="7">
        <v>0</v>
      </c>
      <c r="AK226" s="7">
        <v>1</v>
      </c>
      <c r="AL226" s="7">
        <v>9</v>
      </c>
      <c r="AM226" s="7">
        <v>0</v>
      </c>
      <c r="AN226" s="8">
        <f t="shared" si="80"/>
        <v>20</v>
      </c>
    </row>
    <row r="227" spans="1:40" s="6" customFormat="1" x14ac:dyDescent="0.25">
      <c r="A227" s="2" t="s">
        <v>7</v>
      </c>
      <c r="B227" s="7">
        <v>13</v>
      </c>
      <c r="C227" s="7">
        <v>9</v>
      </c>
      <c r="D227" s="7">
        <v>0</v>
      </c>
      <c r="E227" s="8">
        <f t="shared" si="81"/>
        <v>22</v>
      </c>
      <c r="F227" s="7">
        <v>11</v>
      </c>
      <c r="G227" s="7">
        <v>4</v>
      </c>
      <c r="H227" s="7">
        <v>2</v>
      </c>
      <c r="I227" s="7">
        <v>0</v>
      </c>
      <c r="J227" s="7">
        <v>0</v>
      </c>
      <c r="K227" s="7">
        <v>2</v>
      </c>
      <c r="L227" s="7">
        <v>3</v>
      </c>
      <c r="M227" s="7">
        <v>0</v>
      </c>
      <c r="N227" s="7">
        <v>0</v>
      </c>
      <c r="O227" s="7">
        <v>0</v>
      </c>
      <c r="P227" s="8">
        <f t="shared" si="82"/>
        <v>22</v>
      </c>
      <c r="Q227" s="7">
        <v>8</v>
      </c>
      <c r="R227" s="7">
        <v>14</v>
      </c>
      <c r="S227" s="7">
        <v>0</v>
      </c>
      <c r="T227" s="8">
        <f t="shared" si="83"/>
        <v>22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1</v>
      </c>
      <c r="AA227" s="7">
        <v>0</v>
      </c>
      <c r="AB227" s="7">
        <v>0</v>
      </c>
      <c r="AC227" s="7">
        <v>3</v>
      </c>
      <c r="AD227" s="7">
        <v>2</v>
      </c>
      <c r="AE227" s="7">
        <v>0</v>
      </c>
      <c r="AF227" s="7">
        <v>3</v>
      </c>
      <c r="AG227" s="7">
        <v>3</v>
      </c>
      <c r="AH227" s="7">
        <v>0</v>
      </c>
      <c r="AI227" s="7">
        <v>1</v>
      </c>
      <c r="AJ227" s="7">
        <v>0</v>
      </c>
      <c r="AK227" s="7">
        <v>4</v>
      </c>
      <c r="AL227" s="7">
        <v>5</v>
      </c>
      <c r="AM227" s="7">
        <v>0</v>
      </c>
      <c r="AN227" s="8">
        <f t="shared" si="80"/>
        <v>22</v>
      </c>
    </row>
    <row r="228" spans="1:40" s="6" customFormat="1" x14ac:dyDescent="0.25">
      <c r="A228" s="2" t="s">
        <v>8</v>
      </c>
      <c r="B228" s="7">
        <v>16</v>
      </c>
      <c r="C228" s="7">
        <v>11</v>
      </c>
      <c r="D228" s="7">
        <v>0</v>
      </c>
      <c r="E228" s="8">
        <f t="shared" si="81"/>
        <v>27</v>
      </c>
      <c r="F228" s="7">
        <v>15</v>
      </c>
      <c r="G228" s="7">
        <v>6</v>
      </c>
      <c r="H228" s="7">
        <v>1</v>
      </c>
      <c r="I228" s="7">
        <v>0</v>
      </c>
      <c r="J228" s="7">
        <v>0</v>
      </c>
      <c r="K228" s="7">
        <v>3</v>
      </c>
      <c r="L228" s="7">
        <v>2</v>
      </c>
      <c r="M228" s="7">
        <v>0</v>
      </c>
      <c r="N228" s="7">
        <v>0</v>
      </c>
      <c r="O228" s="7">
        <v>0</v>
      </c>
      <c r="P228" s="8">
        <f t="shared" si="82"/>
        <v>27</v>
      </c>
      <c r="Q228" s="7">
        <v>9</v>
      </c>
      <c r="R228" s="7">
        <v>18</v>
      </c>
      <c r="S228" s="7">
        <v>0</v>
      </c>
      <c r="T228" s="8">
        <f t="shared" si="83"/>
        <v>27</v>
      </c>
      <c r="U228" s="7">
        <v>0</v>
      </c>
      <c r="V228" s="7">
        <v>0</v>
      </c>
      <c r="W228" s="7">
        <v>0</v>
      </c>
      <c r="X228" s="7">
        <v>0</v>
      </c>
      <c r="Y228" s="7">
        <v>1</v>
      </c>
      <c r="Z228" s="7">
        <v>0</v>
      </c>
      <c r="AA228" s="7">
        <v>0</v>
      </c>
      <c r="AB228" s="7">
        <v>0</v>
      </c>
      <c r="AC228" s="7">
        <v>2</v>
      </c>
      <c r="AD228" s="7">
        <v>4</v>
      </c>
      <c r="AE228" s="7">
        <v>3</v>
      </c>
      <c r="AF228" s="7">
        <v>0</v>
      </c>
      <c r="AG228" s="7">
        <v>2</v>
      </c>
      <c r="AH228" s="7">
        <v>4</v>
      </c>
      <c r="AI228" s="7">
        <v>2</v>
      </c>
      <c r="AJ228" s="7">
        <v>4</v>
      </c>
      <c r="AK228" s="7">
        <v>2</v>
      </c>
      <c r="AL228" s="7">
        <v>3</v>
      </c>
      <c r="AM228" s="7">
        <v>0</v>
      </c>
      <c r="AN228" s="8">
        <f t="shared" si="80"/>
        <v>27</v>
      </c>
    </row>
    <row r="229" spans="1:40" s="6" customFormat="1" x14ac:dyDescent="0.25">
      <c r="A229" s="2" t="s">
        <v>9</v>
      </c>
      <c r="B229" s="7">
        <v>26</v>
      </c>
      <c r="C229" s="7">
        <v>20</v>
      </c>
      <c r="D229" s="7">
        <v>0</v>
      </c>
      <c r="E229" s="8">
        <f t="shared" si="81"/>
        <v>46</v>
      </c>
      <c r="F229" s="7">
        <v>28</v>
      </c>
      <c r="G229" s="7">
        <v>15</v>
      </c>
      <c r="H229" s="7">
        <v>2</v>
      </c>
      <c r="I229" s="7">
        <v>1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8">
        <f t="shared" si="82"/>
        <v>46</v>
      </c>
      <c r="Q229" s="7">
        <v>10</v>
      </c>
      <c r="R229" s="7">
        <v>36</v>
      </c>
      <c r="S229" s="7">
        <v>0</v>
      </c>
      <c r="T229" s="8">
        <f t="shared" si="83"/>
        <v>46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1</v>
      </c>
      <c r="AA229" s="7">
        <v>1</v>
      </c>
      <c r="AB229" s="7">
        <v>0</v>
      </c>
      <c r="AC229" s="7">
        <v>1</v>
      </c>
      <c r="AD229" s="7">
        <v>0</v>
      </c>
      <c r="AE229" s="7">
        <v>2</v>
      </c>
      <c r="AF229" s="7">
        <v>4</v>
      </c>
      <c r="AG229" s="7">
        <v>8</v>
      </c>
      <c r="AH229" s="7">
        <v>15</v>
      </c>
      <c r="AI229" s="7">
        <v>3</v>
      </c>
      <c r="AJ229" s="7">
        <v>7</v>
      </c>
      <c r="AK229" s="7">
        <v>4</v>
      </c>
      <c r="AL229" s="7">
        <v>0</v>
      </c>
      <c r="AM229" s="7">
        <v>0</v>
      </c>
      <c r="AN229" s="8">
        <f t="shared" si="80"/>
        <v>46</v>
      </c>
    </row>
    <row r="230" spans="1:40" s="6" customFormat="1" x14ac:dyDescent="0.25">
      <c r="A230" s="2" t="s">
        <v>10</v>
      </c>
      <c r="B230" s="7">
        <v>22</v>
      </c>
      <c r="C230" s="7">
        <v>11</v>
      </c>
      <c r="D230" s="7">
        <v>0</v>
      </c>
      <c r="E230" s="8">
        <f t="shared" si="81"/>
        <v>33</v>
      </c>
      <c r="F230" s="7">
        <v>25</v>
      </c>
      <c r="G230" s="7">
        <v>3</v>
      </c>
      <c r="H230" s="7">
        <v>3</v>
      </c>
      <c r="I230" s="7">
        <v>0</v>
      </c>
      <c r="J230" s="7">
        <v>0</v>
      </c>
      <c r="K230" s="7">
        <v>0</v>
      </c>
      <c r="L230" s="7">
        <v>2</v>
      </c>
      <c r="M230" s="7">
        <v>0</v>
      </c>
      <c r="N230" s="7">
        <v>0</v>
      </c>
      <c r="O230" s="7">
        <v>0</v>
      </c>
      <c r="P230" s="8">
        <f t="shared" si="82"/>
        <v>33</v>
      </c>
      <c r="Q230" s="7">
        <v>14</v>
      </c>
      <c r="R230" s="7">
        <v>19</v>
      </c>
      <c r="S230" s="7">
        <v>0</v>
      </c>
      <c r="T230" s="8">
        <f t="shared" si="83"/>
        <v>33</v>
      </c>
      <c r="U230" s="7">
        <v>0</v>
      </c>
      <c r="V230" s="7">
        <v>0</v>
      </c>
      <c r="W230" s="7">
        <v>0</v>
      </c>
      <c r="X230" s="7">
        <v>0</v>
      </c>
      <c r="Y230" s="7">
        <v>2</v>
      </c>
      <c r="Z230" s="7">
        <v>0</v>
      </c>
      <c r="AA230" s="7">
        <v>0</v>
      </c>
      <c r="AB230" s="7">
        <v>0</v>
      </c>
      <c r="AC230" s="7">
        <v>3</v>
      </c>
      <c r="AD230" s="7">
        <v>6</v>
      </c>
      <c r="AE230" s="7">
        <v>6</v>
      </c>
      <c r="AF230" s="7">
        <v>4</v>
      </c>
      <c r="AG230" s="7">
        <v>3</v>
      </c>
      <c r="AH230" s="7">
        <v>4</v>
      </c>
      <c r="AI230" s="7">
        <v>2</v>
      </c>
      <c r="AJ230" s="7">
        <v>0</v>
      </c>
      <c r="AK230" s="7">
        <v>1</v>
      </c>
      <c r="AL230" s="7">
        <v>2</v>
      </c>
      <c r="AM230" s="7">
        <v>0</v>
      </c>
      <c r="AN230" s="8">
        <f t="shared" si="80"/>
        <v>33</v>
      </c>
    </row>
    <row r="231" spans="1:40" s="6" customFormat="1" x14ac:dyDescent="0.25">
      <c r="A231" s="2" t="s">
        <v>11</v>
      </c>
      <c r="B231" s="7">
        <v>34</v>
      </c>
      <c r="C231" s="7">
        <v>16</v>
      </c>
      <c r="D231" s="7">
        <v>0</v>
      </c>
      <c r="E231" s="8">
        <f t="shared" si="81"/>
        <v>50</v>
      </c>
      <c r="F231" s="7">
        <v>47</v>
      </c>
      <c r="G231" s="7">
        <v>1</v>
      </c>
      <c r="H231" s="7">
        <v>2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8">
        <f t="shared" si="82"/>
        <v>50</v>
      </c>
      <c r="Q231" s="7">
        <v>26</v>
      </c>
      <c r="R231" s="7">
        <v>24</v>
      </c>
      <c r="S231" s="7">
        <v>0</v>
      </c>
      <c r="T231" s="8">
        <f t="shared" si="83"/>
        <v>50</v>
      </c>
      <c r="U231" s="7">
        <v>1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1</v>
      </c>
      <c r="AB231" s="7">
        <v>0</v>
      </c>
      <c r="AC231" s="7">
        <v>2</v>
      </c>
      <c r="AD231" s="7">
        <v>9</v>
      </c>
      <c r="AE231" s="7">
        <v>8</v>
      </c>
      <c r="AF231" s="7">
        <v>7</v>
      </c>
      <c r="AG231" s="7">
        <v>9</v>
      </c>
      <c r="AH231" s="7">
        <v>4</v>
      </c>
      <c r="AI231" s="7">
        <v>8</v>
      </c>
      <c r="AJ231" s="7">
        <v>1</v>
      </c>
      <c r="AK231" s="7">
        <v>0</v>
      </c>
      <c r="AL231" s="7">
        <v>0</v>
      </c>
      <c r="AM231" s="7">
        <v>0</v>
      </c>
      <c r="AN231" s="8">
        <f t="shared" si="80"/>
        <v>50</v>
      </c>
    </row>
    <row r="232" spans="1:40" s="6" customFormat="1" x14ac:dyDescent="0.25">
      <c r="A232" s="2" t="s">
        <v>12</v>
      </c>
      <c r="B232" s="7">
        <v>15</v>
      </c>
      <c r="C232" s="7">
        <v>9</v>
      </c>
      <c r="D232" s="7">
        <v>0</v>
      </c>
      <c r="E232" s="8">
        <f t="shared" si="81"/>
        <v>24</v>
      </c>
      <c r="F232" s="7">
        <v>19</v>
      </c>
      <c r="G232" s="7">
        <v>1</v>
      </c>
      <c r="H232" s="7">
        <v>3</v>
      </c>
      <c r="I232" s="7">
        <v>0</v>
      </c>
      <c r="J232" s="7">
        <v>0</v>
      </c>
      <c r="K232" s="7">
        <v>0</v>
      </c>
      <c r="L232" s="7">
        <v>0</v>
      </c>
      <c r="M232" s="7">
        <v>1</v>
      </c>
      <c r="N232" s="7">
        <v>0</v>
      </c>
      <c r="O232" s="7">
        <v>0</v>
      </c>
      <c r="P232" s="8">
        <f t="shared" si="82"/>
        <v>24</v>
      </c>
      <c r="Q232" s="7">
        <v>12</v>
      </c>
      <c r="R232" s="7">
        <v>12</v>
      </c>
      <c r="S232" s="7">
        <v>0</v>
      </c>
      <c r="T232" s="8">
        <f t="shared" si="83"/>
        <v>24</v>
      </c>
      <c r="U232" s="7">
        <v>0</v>
      </c>
      <c r="V232" s="7">
        <v>1</v>
      </c>
      <c r="W232" s="7">
        <v>0</v>
      </c>
      <c r="X232" s="7">
        <v>0</v>
      </c>
      <c r="Y232" s="7">
        <v>0</v>
      </c>
      <c r="Z232" s="7">
        <v>2</v>
      </c>
      <c r="AA232" s="7">
        <v>0</v>
      </c>
      <c r="AB232" s="7">
        <v>0</v>
      </c>
      <c r="AC232" s="7">
        <v>0</v>
      </c>
      <c r="AD232" s="7">
        <v>2</v>
      </c>
      <c r="AE232" s="7">
        <v>4</v>
      </c>
      <c r="AF232" s="7">
        <v>0</v>
      </c>
      <c r="AG232" s="7">
        <v>3</v>
      </c>
      <c r="AH232" s="7">
        <v>0</v>
      </c>
      <c r="AI232" s="7">
        <v>8</v>
      </c>
      <c r="AJ232" s="7">
        <v>2</v>
      </c>
      <c r="AK232" s="7">
        <v>2</v>
      </c>
      <c r="AL232" s="7">
        <v>0</v>
      </c>
      <c r="AM232" s="7">
        <v>0</v>
      </c>
      <c r="AN232" s="8">
        <f t="shared" si="80"/>
        <v>24</v>
      </c>
    </row>
    <row r="233" spans="1:40" s="6" customFormat="1" x14ac:dyDescent="0.25">
      <c r="A233" s="2" t="s">
        <v>13</v>
      </c>
      <c r="B233" s="7">
        <v>21</v>
      </c>
      <c r="C233" s="7">
        <v>20</v>
      </c>
      <c r="D233" s="7">
        <v>0</v>
      </c>
      <c r="E233" s="8">
        <f t="shared" si="81"/>
        <v>41</v>
      </c>
      <c r="F233" s="7">
        <v>26</v>
      </c>
      <c r="G233" s="7">
        <v>5</v>
      </c>
      <c r="H233" s="7">
        <v>7</v>
      </c>
      <c r="I233" s="7">
        <v>0</v>
      </c>
      <c r="J233" s="7">
        <v>0</v>
      </c>
      <c r="K233" s="7">
        <v>3</v>
      </c>
      <c r="L233" s="7">
        <v>0</v>
      </c>
      <c r="M233" s="7">
        <v>0</v>
      </c>
      <c r="N233" s="7">
        <v>0</v>
      </c>
      <c r="O233" s="7">
        <v>0</v>
      </c>
      <c r="P233" s="8">
        <f t="shared" si="82"/>
        <v>41</v>
      </c>
      <c r="Q233" s="7">
        <v>14</v>
      </c>
      <c r="R233" s="7">
        <v>27</v>
      </c>
      <c r="S233" s="7">
        <v>0</v>
      </c>
      <c r="T233" s="8">
        <f t="shared" si="83"/>
        <v>41</v>
      </c>
      <c r="U233" s="7">
        <v>0</v>
      </c>
      <c r="V233" s="7">
        <v>1</v>
      </c>
      <c r="W233" s="7">
        <v>0</v>
      </c>
      <c r="X233" s="7">
        <v>0</v>
      </c>
      <c r="Y233" s="7">
        <v>0</v>
      </c>
      <c r="Z233" s="7">
        <v>5</v>
      </c>
      <c r="AA233" s="7">
        <v>1</v>
      </c>
      <c r="AB233" s="7">
        <v>0</v>
      </c>
      <c r="AC233" s="7">
        <v>3</v>
      </c>
      <c r="AD233" s="7">
        <v>5</v>
      </c>
      <c r="AE233" s="7">
        <v>5</v>
      </c>
      <c r="AF233" s="7">
        <v>3</v>
      </c>
      <c r="AG233" s="7">
        <v>5</v>
      </c>
      <c r="AH233" s="7">
        <v>5</v>
      </c>
      <c r="AI233" s="7">
        <v>0</v>
      </c>
      <c r="AJ233" s="7">
        <v>2</v>
      </c>
      <c r="AK233" s="7">
        <v>1</v>
      </c>
      <c r="AL233" s="7">
        <v>5</v>
      </c>
      <c r="AM233" s="7">
        <v>0</v>
      </c>
      <c r="AN233" s="8">
        <f t="shared" si="80"/>
        <v>41</v>
      </c>
    </row>
    <row r="234" spans="1:40" s="6" customFormat="1" x14ac:dyDescent="0.25">
      <c r="A234" s="2" t="s">
        <v>14</v>
      </c>
      <c r="B234" s="7">
        <v>17</v>
      </c>
      <c r="C234" s="7">
        <v>26</v>
      </c>
      <c r="D234" s="7">
        <v>0</v>
      </c>
      <c r="E234" s="8">
        <f t="shared" ref="E234" si="84">SUM(B234:D234)</f>
        <v>43</v>
      </c>
      <c r="F234" s="7">
        <v>37</v>
      </c>
      <c r="G234" s="7">
        <v>1</v>
      </c>
      <c r="H234" s="7">
        <v>1</v>
      </c>
      <c r="I234" s="7">
        <v>0</v>
      </c>
      <c r="J234" s="7">
        <v>0</v>
      </c>
      <c r="K234" s="7">
        <v>3</v>
      </c>
      <c r="L234" s="7">
        <v>1</v>
      </c>
      <c r="M234" s="7">
        <v>0</v>
      </c>
      <c r="N234" s="7">
        <v>0</v>
      </c>
      <c r="O234" s="7">
        <v>0</v>
      </c>
      <c r="P234" s="8">
        <f t="shared" si="82"/>
        <v>43</v>
      </c>
      <c r="Q234" s="7">
        <v>16</v>
      </c>
      <c r="R234" s="7">
        <v>27</v>
      </c>
      <c r="S234" s="7">
        <v>0</v>
      </c>
      <c r="T234" s="8">
        <f t="shared" si="83"/>
        <v>43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  <c r="AC234" s="7">
        <v>2</v>
      </c>
      <c r="AD234" s="7">
        <v>4</v>
      </c>
      <c r="AE234" s="7">
        <v>10</v>
      </c>
      <c r="AF234" s="7">
        <v>3</v>
      </c>
      <c r="AG234" s="7">
        <v>8</v>
      </c>
      <c r="AH234" s="7">
        <v>3</v>
      </c>
      <c r="AI234" s="7">
        <v>1</v>
      </c>
      <c r="AJ234" s="7">
        <v>1</v>
      </c>
      <c r="AK234" s="7">
        <v>3</v>
      </c>
      <c r="AL234" s="7">
        <v>7</v>
      </c>
      <c r="AM234" s="7">
        <v>1</v>
      </c>
      <c r="AN234" s="8">
        <f t="shared" si="80"/>
        <v>43</v>
      </c>
    </row>
    <row r="235" spans="1:40" s="6" customFormat="1" x14ac:dyDescent="0.25">
      <c r="A235" s="2" t="s">
        <v>15</v>
      </c>
      <c r="B235" s="7"/>
      <c r="C235" s="7"/>
      <c r="D235" s="7"/>
      <c r="E235" s="8">
        <f t="shared" si="81"/>
        <v>0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8">
        <f t="shared" si="82"/>
        <v>0</v>
      </c>
      <c r="Q235" s="7"/>
      <c r="R235" s="7"/>
      <c r="S235" s="7"/>
      <c r="T235" s="8">
        <f t="shared" si="83"/>
        <v>0</v>
      </c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8">
        <f t="shared" si="80"/>
        <v>0</v>
      </c>
    </row>
    <row r="236" spans="1:40" s="6" customFormat="1" x14ac:dyDescent="0.25">
      <c r="A236" s="11" t="s">
        <v>16</v>
      </c>
      <c r="B236" s="7">
        <f>SUM(B225:B235)</f>
        <v>172</v>
      </c>
      <c r="C236" s="7">
        <f t="shared" ref="C236:D236" si="85">SUM(C225:C235)</f>
        <v>182</v>
      </c>
      <c r="D236" s="7">
        <f t="shared" si="85"/>
        <v>0</v>
      </c>
      <c r="E236" s="8">
        <f t="shared" si="81"/>
        <v>354</v>
      </c>
      <c r="F236" s="7">
        <f>SUM(F225:F235)</f>
        <v>254</v>
      </c>
      <c r="G236" s="7">
        <f t="shared" ref="G236:O236" si="86">SUM(G225:G235)</f>
        <v>48</v>
      </c>
      <c r="H236" s="7">
        <f t="shared" si="86"/>
        <v>21</v>
      </c>
      <c r="I236" s="7">
        <f t="shared" si="86"/>
        <v>1</v>
      </c>
      <c r="J236" s="7">
        <f t="shared" si="86"/>
        <v>0</v>
      </c>
      <c r="K236" s="7">
        <f t="shared" si="86"/>
        <v>16</v>
      </c>
      <c r="L236" s="7">
        <f t="shared" si="86"/>
        <v>13</v>
      </c>
      <c r="M236" s="7">
        <f t="shared" si="86"/>
        <v>1</v>
      </c>
      <c r="N236" s="7">
        <f t="shared" si="86"/>
        <v>0</v>
      </c>
      <c r="O236" s="7">
        <f t="shared" si="86"/>
        <v>0</v>
      </c>
      <c r="P236" s="8">
        <f t="shared" si="82"/>
        <v>354</v>
      </c>
      <c r="Q236" s="7">
        <f>SUM(Q225:Q235)</f>
        <v>138</v>
      </c>
      <c r="R236" s="7">
        <f t="shared" ref="R236:S236" si="87">SUM(R225:R235)</f>
        <v>216</v>
      </c>
      <c r="S236" s="7">
        <f t="shared" si="87"/>
        <v>0</v>
      </c>
      <c r="T236" s="8">
        <f t="shared" si="83"/>
        <v>354</v>
      </c>
      <c r="U236" s="7">
        <f>SUM(U225:U235)</f>
        <v>1</v>
      </c>
      <c r="V236" s="7">
        <f t="shared" ref="V236:X236" si="88">SUM(V225:V235)</f>
        <v>2</v>
      </c>
      <c r="W236" s="7">
        <f t="shared" si="88"/>
        <v>0</v>
      </c>
      <c r="X236" s="7">
        <f t="shared" si="88"/>
        <v>0</v>
      </c>
      <c r="Y236" s="7">
        <f>SUM(Y225:Y235)</f>
        <v>3</v>
      </c>
      <c r="Z236" s="7">
        <f>SUM(Z225:Z235)</f>
        <v>9</v>
      </c>
      <c r="AA236" s="7">
        <f>SUM(AA225:AA235)</f>
        <v>3</v>
      </c>
      <c r="AB236" s="7">
        <f t="shared" ref="AB236:AG236" si="89">SUM(AB225:AB235)</f>
        <v>0</v>
      </c>
      <c r="AC236" s="7">
        <f t="shared" si="89"/>
        <v>17</v>
      </c>
      <c r="AD236" s="7">
        <f t="shared" si="89"/>
        <v>32</v>
      </c>
      <c r="AE236" s="7">
        <f t="shared" si="89"/>
        <v>42</v>
      </c>
      <c r="AF236" s="7">
        <f t="shared" si="89"/>
        <v>33</v>
      </c>
      <c r="AG236" s="7">
        <f t="shared" si="89"/>
        <v>49</v>
      </c>
      <c r="AH236" s="7">
        <f>SUM(AH225:AH235)</f>
        <v>53</v>
      </c>
      <c r="AI236" s="7">
        <f t="shared" ref="AI236:AK236" si="90">SUM(AI225:AI235)</f>
        <v>31</v>
      </c>
      <c r="AJ236" s="7">
        <f t="shared" si="90"/>
        <v>21</v>
      </c>
      <c r="AK236" s="7">
        <f t="shared" si="90"/>
        <v>19</v>
      </c>
      <c r="AL236" s="7">
        <f>SUM(AL225:AL235)</f>
        <v>38</v>
      </c>
      <c r="AM236" s="7">
        <f>SUM(AM225:AM235)</f>
        <v>1</v>
      </c>
      <c r="AN236" s="8">
        <f t="shared" si="80"/>
        <v>354</v>
      </c>
    </row>
    <row r="237" spans="1:40" s="6" customFormat="1" x14ac:dyDescent="0.25">
      <c r="A237" s="15" t="s">
        <v>3</v>
      </c>
      <c r="E237" s="8">
        <f t="shared" si="81"/>
        <v>0</v>
      </c>
      <c r="P237" s="8">
        <f t="shared" si="82"/>
        <v>0</v>
      </c>
      <c r="T237" s="8">
        <f t="shared" si="83"/>
        <v>0</v>
      </c>
      <c r="AN237" s="8">
        <f t="shared" si="80"/>
        <v>0</v>
      </c>
    </row>
    <row r="238" spans="1:40" s="6" customFormat="1" ht="15.75" thickBot="1" x14ac:dyDescent="0.3">
      <c r="A238" s="12"/>
    </row>
    <row r="239" spans="1:40" s="6" customFormat="1" ht="21.75" thickBot="1" x14ac:dyDescent="0.4">
      <c r="A239" s="18" t="s">
        <v>61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20"/>
    </row>
    <row r="240" spans="1:40" s="6" customFormat="1" ht="70.5" x14ac:dyDescent="0.25">
      <c r="A240" s="14"/>
      <c r="B240" s="3" t="s">
        <v>1</v>
      </c>
      <c r="C240" s="3" t="s">
        <v>2</v>
      </c>
      <c r="D240" s="3" t="s">
        <v>0</v>
      </c>
      <c r="E240" s="4" t="s">
        <v>3</v>
      </c>
      <c r="F240" s="3" t="s">
        <v>17</v>
      </c>
      <c r="G240" s="3" t="s">
        <v>18</v>
      </c>
      <c r="H240" s="3" t="s">
        <v>19</v>
      </c>
      <c r="I240" s="3" t="s">
        <v>45</v>
      </c>
      <c r="J240" s="3" t="s">
        <v>46</v>
      </c>
      <c r="K240" s="3" t="s">
        <v>20</v>
      </c>
      <c r="L240" s="3" t="s">
        <v>21</v>
      </c>
      <c r="M240" s="3" t="s">
        <v>22</v>
      </c>
      <c r="N240" s="3" t="s">
        <v>23</v>
      </c>
      <c r="O240" s="3" t="s">
        <v>0</v>
      </c>
      <c r="P240" s="4" t="s">
        <v>3</v>
      </c>
      <c r="Q240" s="3" t="s">
        <v>24</v>
      </c>
      <c r="R240" s="3" t="s">
        <v>25</v>
      </c>
      <c r="S240" s="3" t="s">
        <v>0</v>
      </c>
      <c r="T240" s="4" t="s">
        <v>3</v>
      </c>
      <c r="U240" s="3" t="s">
        <v>26</v>
      </c>
      <c r="V240" s="3" t="s">
        <v>27</v>
      </c>
      <c r="W240" s="3" t="s">
        <v>28</v>
      </c>
      <c r="X240" s="3" t="s">
        <v>29</v>
      </c>
      <c r="Y240" s="3" t="s">
        <v>31</v>
      </c>
      <c r="Z240" s="3" t="s">
        <v>32</v>
      </c>
      <c r="AA240" s="3" t="s">
        <v>33</v>
      </c>
      <c r="AB240" s="3" t="s">
        <v>34</v>
      </c>
      <c r="AC240" s="3" t="s">
        <v>35</v>
      </c>
      <c r="AD240" s="3" t="s">
        <v>36</v>
      </c>
      <c r="AE240" s="3" t="s">
        <v>37</v>
      </c>
      <c r="AF240" s="3" t="s">
        <v>38</v>
      </c>
      <c r="AG240" s="3" t="s">
        <v>39</v>
      </c>
      <c r="AH240" s="3" t="s">
        <v>40</v>
      </c>
      <c r="AI240" s="3" t="s">
        <v>41</v>
      </c>
      <c r="AJ240" s="3" t="s">
        <v>42</v>
      </c>
      <c r="AK240" s="3" t="s">
        <v>43</v>
      </c>
      <c r="AL240" s="3" t="s">
        <v>44</v>
      </c>
      <c r="AM240" s="3" t="s">
        <v>0</v>
      </c>
      <c r="AN240" s="4" t="s">
        <v>3</v>
      </c>
    </row>
    <row r="241" spans="1:40" s="6" customFormat="1" x14ac:dyDescent="0.25">
      <c r="A241" s="2" t="s">
        <v>4</v>
      </c>
      <c r="B241" s="7">
        <v>421</v>
      </c>
      <c r="C241" s="7">
        <v>253</v>
      </c>
      <c r="D241" s="7">
        <v>0</v>
      </c>
      <c r="E241" s="8">
        <f>SUM(B241:D241)</f>
        <v>674</v>
      </c>
      <c r="F241" s="7">
        <v>382</v>
      </c>
      <c r="G241" s="7">
        <v>137</v>
      </c>
      <c r="H241" s="7">
        <v>69</v>
      </c>
      <c r="I241" s="7">
        <v>7</v>
      </c>
      <c r="J241" s="7">
        <v>0</v>
      </c>
      <c r="K241" s="7">
        <v>13</v>
      </c>
      <c r="L241" s="7">
        <v>55</v>
      </c>
      <c r="M241" s="7">
        <v>11</v>
      </c>
      <c r="N241" s="7">
        <v>0</v>
      </c>
      <c r="O241" s="7">
        <v>0</v>
      </c>
      <c r="P241" s="8">
        <f>SUM(F241:O241)</f>
        <v>674</v>
      </c>
      <c r="Q241" s="7">
        <v>273</v>
      </c>
      <c r="R241" s="7">
        <v>401</v>
      </c>
      <c r="S241" s="7">
        <v>0</v>
      </c>
      <c r="T241" s="8">
        <f>SUM(Q241:S241)</f>
        <v>674</v>
      </c>
      <c r="U241" s="7">
        <v>0</v>
      </c>
      <c r="V241" s="7">
        <v>4</v>
      </c>
      <c r="W241" s="7">
        <v>3</v>
      </c>
      <c r="X241" s="7">
        <v>6</v>
      </c>
      <c r="Y241" s="7">
        <v>15</v>
      </c>
      <c r="Z241" s="7">
        <v>12</v>
      </c>
      <c r="AA241" s="7">
        <v>20</v>
      </c>
      <c r="AB241" s="7">
        <v>6</v>
      </c>
      <c r="AC241" s="7">
        <v>8</v>
      </c>
      <c r="AD241" s="7">
        <v>26</v>
      </c>
      <c r="AE241" s="7">
        <v>44</v>
      </c>
      <c r="AF241" s="7">
        <v>62</v>
      </c>
      <c r="AG241" s="7">
        <v>71</v>
      </c>
      <c r="AH241" s="7">
        <v>110</v>
      </c>
      <c r="AI241" s="7">
        <v>98</v>
      </c>
      <c r="AJ241" s="7">
        <v>65</v>
      </c>
      <c r="AK241" s="7">
        <v>51</v>
      </c>
      <c r="AL241" s="7">
        <v>73</v>
      </c>
      <c r="AM241" s="7">
        <v>0</v>
      </c>
      <c r="AN241" s="8">
        <f t="shared" ref="AN241:AN254" si="91">U241+V241+W241+X241+Y241+Z241+AA241+AB241+AC241+AD241+AE241+AF241+AG241+AH241+AI241+AJ241+AK241+AL241+AM241</f>
        <v>674</v>
      </c>
    </row>
    <row r="242" spans="1:40" s="6" customFormat="1" x14ac:dyDescent="0.25">
      <c r="A242" s="2" t="s">
        <v>5</v>
      </c>
      <c r="B242" s="7">
        <v>490</v>
      </c>
      <c r="C242" s="7">
        <v>247</v>
      </c>
      <c r="D242" s="7">
        <v>0</v>
      </c>
      <c r="E242" s="8">
        <f t="shared" ref="E242:E254" si="92">SUM(B242:D242)</f>
        <v>737</v>
      </c>
      <c r="F242" s="7">
        <v>420</v>
      </c>
      <c r="G242" s="7">
        <v>165</v>
      </c>
      <c r="H242" s="7">
        <v>89</v>
      </c>
      <c r="I242" s="7">
        <v>3</v>
      </c>
      <c r="J242" s="7">
        <v>0</v>
      </c>
      <c r="K242" s="7">
        <v>7</v>
      </c>
      <c r="L242" s="7">
        <v>41</v>
      </c>
      <c r="M242" s="7">
        <v>12</v>
      </c>
      <c r="N242" s="7">
        <v>0</v>
      </c>
      <c r="O242" s="7">
        <v>0</v>
      </c>
      <c r="P242" s="8">
        <f t="shared" ref="P242:P254" si="93">SUM(F242:O242)</f>
        <v>737</v>
      </c>
      <c r="Q242" s="7">
        <v>282</v>
      </c>
      <c r="R242" s="7">
        <v>455</v>
      </c>
      <c r="S242" s="7">
        <v>0</v>
      </c>
      <c r="T242" s="8">
        <f t="shared" ref="T242:T254" si="94">SUM(Q242:S242)</f>
        <v>737</v>
      </c>
      <c r="U242" s="7">
        <v>0</v>
      </c>
      <c r="V242" s="7">
        <v>0</v>
      </c>
      <c r="W242" s="7">
        <v>1</v>
      </c>
      <c r="X242" s="7">
        <v>11</v>
      </c>
      <c r="Y242" s="7">
        <v>19</v>
      </c>
      <c r="Z242" s="7">
        <v>23</v>
      </c>
      <c r="AA242" s="7">
        <v>15</v>
      </c>
      <c r="AB242" s="7">
        <v>4</v>
      </c>
      <c r="AC242" s="7">
        <v>27</v>
      </c>
      <c r="AD242" s="7">
        <v>27</v>
      </c>
      <c r="AE242" s="7">
        <v>50</v>
      </c>
      <c r="AF242" s="7">
        <v>64</v>
      </c>
      <c r="AG242" s="7">
        <v>93</v>
      </c>
      <c r="AH242" s="7">
        <v>126</v>
      </c>
      <c r="AI242" s="7">
        <v>104</v>
      </c>
      <c r="AJ242" s="7">
        <v>60</v>
      </c>
      <c r="AK242" s="7">
        <v>50</v>
      </c>
      <c r="AL242" s="7">
        <v>63</v>
      </c>
      <c r="AM242" s="7">
        <v>0</v>
      </c>
      <c r="AN242" s="8">
        <f t="shared" si="91"/>
        <v>737</v>
      </c>
    </row>
    <row r="243" spans="1:40" s="6" customFormat="1" x14ac:dyDescent="0.25">
      <c r="A243" s="2" t="s">
        <v>6</v>
      </c>
      <c r="B243" s="7">
        <v>617</v>
      </c>
      <c r="C243" s="7">
        <v>383</v>
      </c>
      <c r="D243" s="7">
        <v>0</v>
      </c>
      <c r="E243" s="8">
        <f t="shared" si="92"/>
        <v>1000</v>
      </c>
      <c r="F243" s="7">
        <v>513</v>
      </c>
      <c r="G243" s="7">
        <v>208</v>
      </c>
      <c r="H243" s="7">
        <v>144</v>
      </c>
      <c r="I243" s="7">
        <v>18</v>
      </c>
      <c r="J243" s="7">
        <v>0</v>
      </c>
      <c r="K243" s="7">
        <v>27</v>
      </c>
      <c r="L243" s="7">
        <v>80</v>
      </c>
      <c r="M243" s="7">
        <v>10</v>
      </c>
      <c r="N243" s="7">
        <v>0</v>
      </c>
      <c r="O243" s="7">
        <v>0</v>
      </c>
      <c r="P243" s="8">
        <f t="shared" si="93"/>
        <v>1000</v>
      </c>
      <c r="Q243" s="7">
        <v>418</v>
      </c>
      <c r="R243" s="7">
        <v>582</v>
      </c>
      <c r="S243" s="7">
        <v>0</v>
      </c>
      <c r="T243" s="8">
        <f>SUM(Q243:S243)</f>
        <v>1000</v>
      </c>
      <c r="U243" s="7">
        <v>0</v>
      </c>
      <c r="V243" s="7">
        <v>2</v>
      </c>
      <c r="W243" s="7">
        <v>3</v>
      </c>
      <c r="X243" s="7">
        <v>20</v>
      </c>
      <c r="Y243" s="7">
        <v>36</v>
      </c>
      <c r="Z243" s="7">
        <v>22</v>
      </c>
      <c r="AA243" s="7">
        <v>36</v>
      </c>
      <c r="AB243" s="7">
        <v>2</v>
      </c>
      <c r="AC243" s="7">
        <v>30</v>
      </c>
      <c r="AD243" s="7">
        <v>27</v>
      </c>
      <c r="AE243" s="7">
        <v>58</v>
      </c>
      <c r="AF243" s="7">
        <v>96</v>
      </c>
      <c r="AG243" s="7">
        <v>86</v>
      </c>
      <c r="AH243" s="7">
        <v>165</v>
      </c>
      <c r="AI243" s="7">
        <v>115</v>
      </c>
      <c r="AJ243" s="7">
        <v>96</v>
      </c>
      <c r="AK243" s="7">
        <v>64</v>
      </c>
      <c r="AL243" s="7">
        <v>142</v>
      </c>
      <c r="AM243" s="7">
        <v>0</v>
      </c>
      <c r="AN243" s="8">
        <f t="shared" si="91"/>
        <v>1000</v>
      </c>
    </row>
    <row r="244" spans="1:40" s="6" customFormat="1" x14ac:dyDescent="0.25">
      <c r="A244" s="2" t="s">
        <v>7</v>
      </c>
      <c r="B244" s="7">
        <v>841</v>
      </c>
      <c r="C244" s="7">
        <v>568</v>
      </c>
      <c r="D244" s="7">
        <v>0</v>
      </c>
      <c r="E244" s="8">
        <f t="shared" si="92"/>
        <v>1409</v>
      </c>
      <c r="F244" s="7">
        <v>685</v>
      </c>
      <c r="G244" s="7">
        <v>339</v>
      </c>
      <c r="H244" s="7">
        <v>197</v>
      </c>
      <c r="I244" s="7">
        <v>24</v>
      </c>
      <c r="J244" s="7">
        <v>0</v>
      </c>
      <c r="K244" s="7">
        <v>51</v>
      </c>
      <c r="L244" s="7">
        <v>93</v>
      </c>
      <c r="M244" s="7">
        <v>20</v>
      </c>
      <c r="N244" s="7">
        <v>0</v>
      </c>
      <c r="O244" s="7">
        <v>0</v>
      </c>
      <c r="P244" s="8">
        <f t="shared" si="93"/>
        <v>1409</v>
      </c>
      <c r="Q244" s="7">
        <v>545</v>
      </c>
      <c r="R244" s="7">
        <v>864</v>
      </c>
      <c r="S244" s="7">
        <v>0</v>
      </c>
      <c r="T244" s="8">
        <f t="shared" si="94"/>
        <v>1409</v>
      </c>
      <c r="U244" s="7">
        <v>0</v>
      </c>
      <c r="V244" s="7">
        <v>4</v>
      </c>
      <c r="W244" s="7">
        <v>5</v>
      </c>
      <c r="X244" s="7">
        <v>21</v>
      </c>
      <c r="Y244" s="7">
        <v>36</v>
      </c>
      <c r="Z244" s="7">
        <v>46</v>
      </c>
      <c r="AA244" s="7">
        <v>57</v>
      </c>
      <c r="AB244" s="7">
        <v>3</v>
      </c>
      <c r="AC244" s="7">
        <v>44</v>
      </c>
      <c r="AD244" s="7">
        <v>40</v>
      </c>
      <c r="AE244" s="7">
        <v>84</v>
      </c>
      <c r="AF244" s="7">
        <v>115</v>
      </c>
      <c r="AG244" s="7">
        <v>142</v>
      </c>
      <c r="AH244" s="7">
        <v>197</v>
      </c>
      <c r="AI244" s="7">
        <v>166</v>
      </c>
      <c r="AJ244" s="7">
        <v>160</v>
      </c>
      <c r="AK244" s="7">
        <v>94</v>
      </c>
      <c r="AL244" s="7">
        <v>195</v>
      </c>
      <c r="AM244" s="7">
        <v>0</v>
      </c>
      <c r="AN244" s="8">
        <f t="shared" si="91"/>
        <v>1409</v>
      </c>
    </row>
    <row r="245" spans="1:40" s="6" customFormat="1" x14ac:dyDescent="0.25">
      <c r="A245" s="2" t="s">
        <v>8</v>
      </c>
      <c r="B245" s="7">
        <v>725</v>
      </c>
      <c r="C245" s="7">
        <v>494</v>
      </c>
      <c r="D245" s="7">
        <v>0</v>
      </c>
      <c r="E245" s="8">
        <f t="shared" si="92"/>
        <v>1219</v>
      </c>
      <c r="F245" s="7">
        <v>558</v>
      </c>
      <c r="G245" s="7">
        <v>290</v>
      </c>
      <c r="H245" s="7">
        <v>192</v>
      </c>
      <c r="I245" s="7">
        <v>15</v>
      </c>
      <c r="J245" s="7">
        <v>0</v>
      </c>
      <c r="K245" s="7">
        <v>47</v>
      </c>
      <c r="L245" s="7">
        <v>103</v>
      </c>
      <c r="M245" s="7">
        <v>14</v>
      </c>
      <c r="N245" s="7">
        <v>0</v>
      </c>
      <c r="O245" s="7">
        <v>0</v>
      </c>
      <c r="P245" s="8">
        <f t="shared" si="93"/>
        <v>1219</v>
      </c>
      <c r="Q245" s="7">
        <v>413</v>
      </c>
      <c r="R245" s="7">
        <v>806</v>
      </c>
      <c r="S245" s="7">
        <v>0</v>
      </c>
      <c r="T245" s="8">
        <f t="shared" si="94"/>
        <v>1219</v>
      </c>
      <c r="U245" s="7">
        <v>1</v>
      </c>
      <c r="V245" s="7">
        <v>2</v>
      </c>
      <c r="W245" s="7">
        <v>9</v>
      </c>
      <c r="X245" s="7">
        <v>18</v>
      </c>
      <c r="Y245" s="7">
        <v>46</v>
      </c>
      <c r="Z245" s="7">
        <v>41</v>
      </c>
      <c r="AA245" s="7">
        <v>58</v>
      </c>
      <c r="AB245" s="7">
        <v>3</v>
      </c>
      <c r="AC245" s="7">
        <v>22</v>
      </c>
      <c r="AD245" s="7">
        <v>37</v>
      </c>
      <c r="AE245" s="7">
        <v>72</v>
      </c>
      <c r="AF245" s="7">
        <v>79</v>
      </c>
      <c r="AG245" s="7">
        <v>123</v>
      </c>
      <c r="AH245" s="7">
        <v>200</v>
      </c>
      <c r="AI245" s="7">
        <v>158</v>
      </c>
      <c r="AJ245" s="7">
        <v>116</v>
      </c>
      <c r="AK245" s="7">
        <v>76</v>
      </c>
      <c r="AL245" s="7">
        <v>158</v>
      </c>
      <c r="AM245" s="7">
        <v>0</v>
      </c>
      <c r="AN245" s="8">
        <f t="shared" si="91"/>
        <v>1219</v>
      </c>
    </row>
    <row r="246" spans="1:40" s="6" customFormat="1" x14ac:dyDescent="0.25">
      <c r="A246" s="2" t="s">
        <v>9</v>
      </c>
      <c r="B246" s="7">
        <v>883</v>
      </c>
      <c r="C246" s="7">
        <v>613</v>
      </c>
      <c r="D246" s="7">
        <v>0</v>
      </c>
      <c r="E246" s="8">
        <f t="shared" si="92"/>
        <v>1496</v>
      </c>
      <c r="F246" s="7">
        <v>741</v>
      </c>
      <c r="G246" s="7">
        <v>321</v>
      </c>
      <c r="H246" s="7">
        <v>250</v>
      </c>
      <c r="I246" s="7">
        <v>25</v>
      </c>
      <c r="J246" s="7">
        <v>0</v>
      </c>
      <c r="K246" s="7">
        <v>40</v>
      </c>
      <c r="L246" s="7">
        <v>106</v>
      </c>
      <c r="M246" s="7">
        <v>13</v>
      </c>
      <c r="N246" s="7">
        <v>0</v>
      </c>
      <c r="O246" s="7">
        <v>0</v>
      </c>
      <c r="P246" s="8">
        <f t="shared" si="93"/>
        <v>1496</v>
      </c>
      <c r="Q246" s="7">
        <v>550</v>
      </c>
      <c r="R246" s="7">
        <v>946</v>
      </c>
      <c r="S246" s="7">
        <v>0</v>
      </c>
      <c r="T246" s="8">
        <f t="shared" si="94"/>
        <v>1496</v>
      </c>
      <c r="U246" s="7">
        <v>0</v>
      </c>
      <c r="V246" s="7">
        <v>4</v>
      </c>
      <c r="W246" s="7">
        <v>9</v>
      </c>
      <c r="X246" s="7">
        <v>32</v>
      </c>
      <c r="Y246" s="7">
        <v>58</v>
      </c>
      <c r="Z246" s="7">
        <v>69</v>
      </c>
      <c r="AA246" s="7">
        <v>42</v>
      </c>
      <c r="AB246" s="7">
        <v>10</v>
      </c>
      <c r="AC246" s="7">
        <v>42</v>
      </c>
      <c r="AD246" s="7">
        <v>70</v>
      </c>
      <c r="AE246" s="7">
        <v>89</v>
      </c>
      <c r="AF246" s="7">
        <v>112</v>
      </c>
      <c r="AG246" s="7">
        <v>139</v>
      </c>
      <c r="AH246" s="7">
        <v>209</v>
      </c>
      <c r="AI246" s="7">
        <v>153</v>
      </c>
      <c r="AJ246" s="7">
        <v>141</v>
      </c>
      <c r="AK246" s="7">
        <v>106</v>
      </c>
      <c r="AL246" s="7">
        <v>211</v>
      </c>
      <c r="AM246" s="7">
        <v>0</v>
      </c>
      <c r="AN246" s="8">
        <f t="shared" si="91"/>
        <v>1496</v>
      </c>
    </row>
    <row r="247" spans="1:40" s="6" customFormat="1" x14ac:dyDescent="0.25">
      <c r="A247" s="2" t="s">
        <v>10</v>
      </c>
      <c r="B247" s="7">
        <v>792</v>
      </c>
      <c r="C247" s="7">
        <v>448</v>
      </c>
      <c r="D247" s="7">
        <v>0</v>
      </c>
      <c r="E247" s="8">
        <f t="shared" si="92"/>
        <v>1240</v>
      </c>
      <c r="F247" s="7">
        <v>559</v>
      </c>
      <c r="G247" s="7">
        <v>259</v>
      </c>
      <c r="H247" s="7">
        <v>254</v>
      </c>
      <c r="I247" s="7">
        <v>14</v>
      </c>
      <c r="J247" s="7">
        <v>0</v>
      </c>
      <c r="K247" s="7">
        <v>41</v>
      </c>
      <c r="L247" s="7">
        <v>95</v>
      </c>
      <c r="M247" s="7">
        <v>18</v>
      </c>
      <c r="N247" s="7">
        <v>0</v>
      </c>
      <c r="O247" s="7">
        <v>0</v>
      </c>
      <c r="P247" s="8">
        <f t="shared" si="93"/>
        <v>1240</v>
      </c>
      <c r="Q247" s="7">
        <v>471</v>
      </c>
      <c r="R247" s="7">
        <v>769</v>
      </c>
      <c r="S247" s="7">
        <v>0</v>
      </c>
      <c r="T247" s="8">
        <f t="shared" si="94"/>
        <v>1240</v>
      </c>
      <c r="U247" s="7">
        <v>2</v>
      </c>
      <c r="V247" s="7">
        <v>4</v>
      </c>
      <c r="W247" s="7">
        <v>9</v>
      </c>
      <c r="X247" s="7">
        <v>36</v>
      </c>
      <c r="Y247" s="7">
        <v>59</v>
      </c>
      <c r="Z247" s="7">
        <v>61</v>
      </c>
      <c r="AA247" s="7">
        <v>58</v>
      </c>
      <c r="AB247" s="7">
        <v>8</v>
      </c>
      <c r="AC247" s="7">
        <v>28</v>
      </c>
      <c r="AD247" s="7">
        <v>48</v>
      </c>
      <c r="AE247" s="7">
        <v>54</v>
      </c>
      <c r="AF247" s="7">
        <v>102</v>
      </c>
      <c r="AG247" s="7">
        <v>103</v>
      </c>
      <c r="AH247" s="7">
        <v>173</v>
      </c>
      <c r="AI247" s="7">
        <v>148</v>
      </c>
      <c r="AJ247" s="7">
        <v>81</v>
      </c>
      <c r="AK247" s="7">
        <v>87</v>
      </c>
      <c r="AL247" s="7">
        <v>179</v>
      </c>
      <c r="AM247" s="7">
        <v>0</v>
      </c>
      <c r="AN247" s="8">
        <f t="shared" si="91"/>
        <v>1240</v>
      </c>
    </row>
    <row r="248" spans="1:40" s="6" customFormat="1" x14ac:dyDescent="0.25">
      <c r="A248" s="2" t="s">
        <v>11</v>
      </c>
      <c r="B248" s="7">
        <v>737</v>
      </c>
      <c r="C248" s="7">
        <v>513</v>
      </c>
      <c r="D248" s="7">
        <v>0</v>
      </c>
      <c r="E248" s="8">
        <f t="shared" si="92"/>
        <v>1250</v>
      </c>
      <c r="F248" s="7">
        <v>561</v>
      </c>
      <c r="G248" s="7">
        <v>269</v>
      </c>
      <c r="H248" s="7">
        <v>248</v>
      </c>
      <c r="I248" s="7">
        <v>23</v>
      </c>
      <c r="J248" s="7">
        <v>0</v>
      </c>
      <c r="K248" s="7">
        <v>37</v>
      </c>
      <c r="L248" s="7">
        <v>100</v>
      </c>
      <c r="M248" s="7">
        <v>12</v>
      </c>
      <c r="N248" s="7">
        <v>0</v>
      </c>
      <c r="O248" s="7">
        <v>0</v>
      </c>
      <c r="P248" s="8">
        <f t="shared" si="93"/>
        <v>1250</v>
      </c>
      <c r="Q248" s="7">
        <v>438</v>
      </c>
      <c r="R248" s="7">
        <v>812</v>
      </c>
      <c r="S248" s="7">
        <v>0</v>
      </c>
      <c r="T248" s="8">
        <f t="shared" si="94"/>
        <v>1250</v>
      </c>
      <c r="U248" s="7">
        <v>0</v>
      </c>
      <c r="V248" s="7">
        <v>0</v>
      </c>
      <c r="W248" s="7">
        <v>7</v>
      </c>
      <c r="X248" s="7">
        <v>24</v>
      </c>
      <c r="Y248" s="7">
        <v>60</v>
      </c>
      <c r="Z248" s="7">
        <v>82</v>
      </c>
      <c r="AA248" s="7">
        <v>51</v>
      </c>
      <c r="AB248" s="7">
        <v>9</v>
      </c>
      <c r="AC248" s="7">
        <v>37</v>
      </c>
      <c r="AD248" s="7">
        <v>44</v>
      </c>
      <c r="AE248" s="7">
        <v>63</v>
      </c>
      <c r="AF248" s="7">
        <v>98</v>
      </c>
      <c r="AG248" s="7">
        <v>117</v>
      </c>
      <c r="AH248" s="7">
        <v>171</v>
      </c>
      <c r="AI248" s="7">
        <v>123</v>
      </c>
      <c r="AJ248" s="7">
        <v>109</v>
      </c>
      <c r="AK248" s="7">
        <v>90</v>
      </c>
      <c r="AL248" s="7">
        <v>164</v>
      </c>
      <c r="AM248" s="7">
        <v>1</v>
      </c>
      <c r="AN248" s="8">
        <f t="shared" si="91"/>
        <v>1250</v>
      </c>
    </row>
    <row r="249" spans="1:40" s="6" customFormat="1" x14ac:dyDescent="0.25">
      <c r="A249" s="2" t="s">
        <v>12</v>
      </c>
      <c r="B249" s="7">
        <v>719</v>
      </c>
      <c r="C249" s="7">
        <v>449</v>
      </c>
      <c r="D249" s="7">
        <v>0</v>
      </c>
      <c r="E249" s="8">
        <f t="shared" si="92"/>
        <v>1168</v>
      </c>
      <c r="F249" s="7">
        <v>556</v>
      </c>
      <c r="G249" s="7">
        <v>245</v>
      </c>
      <c r="H249" s="7">
        <v>193</v>
      </c>
      <c r="I249" s="7">
        <v>14</v>
      </c>
      <c r="J249" s="7">
        <v>0</v>
      </c>
      <c r="K249" s="7">
        <v>46</v>
      </c>
      <c r="L249" s="7">
        <v>100</v>
      </c>
      <c r="M249" s="7">
        <v>14</v>
      </c>
      <c r="N249" s="7">
        <v>0</v>
      </c>
      <c r="O249" s="7">
        <v>0</v>
      </c>
      <c r="P249" s="8">
        <f t="shared" si="93"/>
        <v>1168</v>
      </c>
      <c r="Q249" s="7">
        <v>695</v>
      </c>
      <c r="R249" s="7">
        <v>473</v>
      </c>
      <c r="S249" s="7">
        <v>0</v>
      </c>
      <c r="T249" s="8">
        <f t="shared" si="94"/>
        <v>1168</v>
      </c>
      <c r="U249" s="7">
        <v>0</v>
      </c>
      <c r="V249" s="7">
        <v>0</v>
      </c>
      <c r="W249" s="7">
        <v>10</v>
      </c>
      <c r="X249" s="7">
        <v>21</v>
      </c>
      <c r="Y249" s="7">
        <v>45</v>
      </c>
      <c r="Z249" s="7">
        <v>51</v>
      </c>
      <c r="AA249" s="7">
        <v>45</v>
      </c>
      <c r="AB249" s="7">
        <v>8</v>
      </c>
      <c r="AC249" s="7">
        <v>31</v>
      </c>
      <c r="AD249" s="7">
        <v>37</v>
      </c>
      <c r="AE249" s="7">
        <v>72</v>
      </c>
      <c r="AF249" s="7">
        <v>98</v>
      </c>
      <c r="AG249" s="7">
        <v>121</v>
      </c>
      <c r="AH249" s="7">
        <v>155</v>
      </c>
      <c r="AI249" s="7">
        <v>117</v>
      </c>
      <c r="AJ249" s="7">
        <v>96</v>
      </c>
      <c r="AK249" s="7">
        <v>106</v>
      </c>
      <c r="AL249" s="7">
        <v>155</v>
      </c>
      <c r="AM249" s="7">
        <v>0</v>
      </c>
      <c r="AN249" s="8">
        <f t="shared" si="91"/>
        <v>1168</v>
      </c>
    </row>
    <row r="250" spans="1:40" s="6" customFormat="1" x14ac:dyDescent="0.25">
      <c r="A250" s="2" t="s">
        <v>13</v>
      </c>
      <c r="B250" s="7">
        <v>801</v>
      </c>
      <c r="C250" s="7">
        <v>522</v>
      </c>
      <c r="D250" s="7">
        <v>0</v>
      </c>
      <c r="E250" s="8">
        <f t="shared" si="92"/>
        <v>1323</v>
      </c>
      <c r="F250" s="7">
        <v>627</v>
      </c>
      <c r="G250" s="7">
        <v>277</v>
      </c>
      <c r="H250" s="7">
        <v>231</v>
      </c>
      <c r="I250" s="7">
        <v>23</v>
      </c>
      <c r="J250" s="7">
        <v>0</v>
      </c>
      <c r="K250" s="7">
        <v>44</v>
      </c>
      <c r="L250" s="7">
        <v>100</v>
      </c>
      <c r="M250" s="7">
        <v>21</v>
      </c>
      <c r="N250" s="7">
        <v>0</v>
      </c>
      <c r="O250" s="7">
        <v>0</v>
      </c>
      <c r="P250" s="8">
        <f t="shared" si="93"/>
        <v>1323</v>
      </c>
      <c r="Q250" s="7">
        <v>484</v>
      </c>
      <c r="R250" s="7">
        <v>839</v>
      </c>
      <c r="S250" s="7">
        <v>0</v>
      </c>
      <c r="T250" s="8">
        <f t="shared" si="94"/>
        <v>1323</v>
      </c>
      <c r="U250" s="7">
        <v>0</v>
      </c>
      <c r="V250" s="7">
        <v>5</v>
      </c>
      <c r="W250" s="7">
        <v>14</v>
      </c>
      <c r="X250" s="7">
        <v>38</v>
      </c>
      <c r="Y250" s="7">
        <v>57</v>
      </c>
      <c r="Z250" s="7">
        <v>55</v>
      </c>
      <c r="AA250" s="7">
        <v>37</v>
      </c>
      <c r="AB250" s="7">
        <v>8</v>
      </c>
      <c r="AC250" s="7">
        <v>28</v>
      </c>
      <c r="AD250" s="7">
        <v>36</v>
      </c>
      <c r="AE250" s="7">
        <v>74</v>
      </c>
      <c r="AF250" s="7">
        <v>106</v>
      </c>
      <c r="AG250" s="7">
        <v>136</v>
      </c>
      <c r="AH250" s="7">
        <v>196</v>
      </c>
      <c r="AI250" s="7">
        <v>149</v>
      </c>
      <c r="AJ250" s="7">
        <v>109</v>
      </c>
      <c r="AK250" s="7">
        <v>89</v>
      </c>
      <c r="AL250" s="7">
        <v>185</v>
      </c>
      <c r="AM250" s="7">
        <v>1</v>
      </c>
      <c r="AN250" s="8">
        <f t="shared" si="91"/>
        <v>1323</v>
      </c>
    </row>
    <row r="251" spans="1:40" s="6" customFormat="1" x14ac:dyDescent="0.25">
      <c r="A251" s="2" t="s">
        <v>14</v>
      </c>
      <c r="B251" s="7">
        <v>765</v>
      </c>
      <c r="C251" s="7">
        <v>539</v>
      </c>
      <c r="D251" s="7">
        <v>1</v>
      </c>
      <c r="E251" s="8">
        <f t="shared" ref="E251" si="95">SUM(B251:D251)</f>
        <v>1305</v>
      </c>
      <c r="F251" s="7">
        <v>616</v>
      </c>
      <c r="G251" s="7">
        <v>263</v>
      </c>
      <c r="H251" s="7">
        <v>257</v>
      </c>
      <c r="I251" s="7">
        <v>20</v>
      </c>
      <c r="J251" s="7">
        <v>0</v>
      </c>
      <c r="K251" s="7">
        <v>43</v>
      </c>
      <c r="L251" s="7">
        <v>98</v>
      </c>
      <c r="M251" s="7">
        <v>8</v>
      </c>
      <c r="N251" s="7">
        <v>0</v>
      </c>
      <c r="O251" s="7">
        <v>0</v>
      </c>
      <c r="P251" s="8">
        <f t="shared" si="93"/>
        <v>1305</v>
      </c>
      <c r="Q251" s="7">
        <v>485</v>
      </c>
      <c r="R251" s="7">
        <v>820</v>
      </c>
      <c r="S251" s="7">
        <v>0</v>
      </c>
      <c r="T251" s="8">
        <f t="shared" si="94"/>
        <v>1305</v>
      </c>
      <c r="U251" s="7">
        <v>0</v>
      </c>
      <c r="V251" s="7">
        <v>5</v>
      </c>
      <c r="W251" s="7">
        <v>23</v>
      </c>
      <c r="X251" s="7">
        <v>32</v>
      </c>
      <c r="Y251" s="7">
        <v>53</v>
      </c>
      <c r="Z251" s="7">
        <v>59</v>
      </c>
      <c r="AA251" s="7">
        <v>53</v>
      </c>
      <c r="AB251" s="7">
        <v>9</v>
      </c>
      <c r="AC251" s="7">
        <v>42</v>
      </c>
      <c r="AD251" s="7">
        <v>60</v>
      </c>
      <c r="AE251" s="7">
        <v>54</v>
      </c>
      <c r="AF251" s="7">
        <v>99</v>
      </c>
      <c r="AG251" s="7">
        <v>147</v>
      </c>
      <c r="AH251" s="7">
        <v>171</v>
      </c>
      <c r="AI251" s="7">
        <v>133</v>
      </c>
      <c r="AJ251" s="7">
        <v>121</v>
      </c>
      <c r="AK251" s="7">
        <v>86</v>
      </c>
      <c r="AL251" s="7">
        <v>158</v>
      </c>
      <c r="AM251" s="7"/>
      <c r="AN251" s="8">
        <f t="shared" si="91"/>
        <v>1305</v>
      </c>
    </row>
    <row r="252" spans="1:40" s="6" customFormat="1" x14ac:dyDescent="0.25">
      <c r="A252" s="2" t="s">
        <v>15</v>
      </c>
      <c r="B252" s="7"/>
      <c r="C252" s="7"/>
      <c r="D252" s="7"/>
      <c r="E252" s="8">
        <f t="shared" si="92"/>
        <v>0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8">
        <f t="shared" si="93"/>
        <v>0</v>
      </c>
      <c r="Q252" s="7"/>
      <c r="R252" s="7"/>
      <c r="S252" s="7"/>
      <c r="T252" s="8">
        <f t="shared" si="94"/>
        <v>0</v>
      </c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8">
        <f t="shared" si="91"/>
        <v>0</v>
      </c>
    </row>
    <row r="253" spans="1:40" s="12" customFormat="1" x14ac:dyDescent="0.25">
      <c r="A253" s="11" t="s">
        <v>16</v>
      </c>
      <c r="B253" s="7">
        <f>SUM(B241:B252)</f>
        <v>7791</v>
      </c>
      <c r="C253" s="7">
        <f t="shared" ref="C253:AM253" si="96">SUM(C241:C252)</f>
        <v>5029</v>
      </c>
      <c r="D253" s="7">
        <f t="shared" si="96"/>
        <v>1</v>
      </c>
      <c r="E253" s="8">
        <f t="shared" si="92"/>
        <v>12821</v>
      </c>
      <c r="F253" s="7">
        <f t="shared" si="96"/>
        <v>6218</v>
      </c>
      <c r="G253" s="7">
        <f t="shared" si="96"/>
        <v>2773</v>
      </c>
      <c r="H253" s="7">
        <f t="shared" si="96"/>
        <v>2124</v>
      </c>
      <c r="I253" s="7">
        <f t="shared" si="96"/>
        <v>186</v>
      </c>
      <c r="J253" s="7">
        <f t="shared" si="96"/>
        <v>0</v>
      </c>
      <c r="K253" s="7">
        <f t="shared" si="96"/>
        <v>396</v>
      </c>
      <c r="L253" s="7">
        <f t="shared" si="96"/>
        <v>971</v>
      </c>
      <c r="M253" s="7">
        <f t="shared" si="96"/>
        <v>153</v>
      </c>
      <c r="N253" s="7">
        <f t="shared" si="96"/>
        <v>0</v>
      </c>
      <c r="O253" s="7">
        <f t="shared" si="96"/>
        <v>0</v>
      </c>
      <c r="P253" s="8">
        <f t="shared" si="93"/>
        <v>12821</v>
      </c>
      <c r="Q253" s="7">
        <f t="shared" si="96"/>
        <v>5054</v>
      </c>
      <c r="R253" s="7">
        <f t="shared" si="96"/>
        <v>7767</v>
      </c>
      <c r="S253" s="7">
        <f t="shared" si="96"/>
        <v>0</v>
      </c>
      <c r="T253" s="8">
        <f t="shared" si="94"/>
        <v>12821</v>
      </c>
      <c r="U253" s="7">
        <f t="shared" si="96"/>
        <v>3</v>
      </c>
      <c r="V253" s="7">
        <f t="shared" si="96"/>
        <v>30</v>
      </c>
      <c r="W253" s="7">
        <f t="shared" si="96"/>
        <v>93</v>
      </c>
      <c r="X253" s="7">
        <f t="shared" si="96"/>
        <v>259</v>
      </c>
      <c r="Y253" s="7">
        <f t="shared" si="96"/>
        <v>484</v>
      </c>
      <c r="Z253" s="7">
        <f t="shared" si="96"/>
        <v>521</v>
      </c>
      <c r="AA253" s="7">
        <f t="shared" si="96"/>
        <v>472</v>
      </c>
      <c r="AB253" s="7">
        <f t="shared" si="96"/>
        <v>70</v>
      </c>
      <c r="AC253" s="7">
        <f t="shared" si="96"/>
        <v>339</v>
      </c>
      <c r="AD253" s="7">
        <f t="shared" si="96"/>
        <v>452</v>
      </c>
      <c r="AE253" s="7">
        <f t="shared" si="96"/>
        <v>714</v>
      </c>
      <c r="AF253" s="7">
        <f t="shared" si="96"/>
        <v>1031</v>
      </c>
      <c r="AG253" s="7">
        <f t="shared" si="96"/>
        <v>1278</v>
      </c>
      <c r="AH253" s="7">
        <f t="shared" si="96"/>
        <v>1873</v>
      </c>
      <c r="AI253" s="7">
        <f t="shared" si="96"/>
        <v>1464</v>
      </c>
      <c r="AJ253" s="7">
        <f t="shared" si="96"/>
        <v>1154</v>
      </c>
      <c r="AK253" s="7">
        <f t="shared" si="96"/>
        <v>899</v>
      </c>
      <c r="AL253" s="7">
        <f t="shared" si="96"/>
        <v>1683</v>
      </c>
      <c r="AM253" s="7">
        <f t="shared" si="96"/>
        <v>2</v>
      </c>
      <c r="AN253" s="8">
        <f t="shared" si="91"/>
        <v>12821</v>
      </c>
    </row>
    <row r="254" spans="1:40" s="6" customFormat="1" x14ac:dyDescent="0.25">
      <c r="A254" s="15" t="s">
        <v>3</v>
      </c>
      <c r="E254" s="8">
        <f t="shared" si="92"/>
        <v>0</v>
      </c>
      <c r="P254" s="8">
        <f t="shared" si="93"/>
        <v>0</v>
      </c>
      <c r="T254" s="8">
        <f t="shared" si="94"/>
        <v>0</v>
      </c>
      <c r="AN254" s="8">
        <f t="shared" si="91"/>
        <v>0</v>
      </c>
    </row>
    <row r="255" spans="1:40" s="6" customFormat="1" ht="15.75" thickBot="1" x14ac:dyDescent="0.3">
      <c r="A255" s="12"/>
    </row>
    <row r="256" spans="1:40" s="6" customFormat="1" ht="21.75" thickBot="1" x14ac:dyDescent="0.4">
      <c r="A256" s="18" t="s">
        <v>62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20"/>
    </row>
    <row r="257" spans="1:41" s="6" customFormat="1" ht="70.5" x14ac:dyDescent="0.25">
      <c r="A257" s="14"/>
      <c r="B257" s="3" t="s">
        <v>1</v>
      </c>
      <c r="C257" s="3" t="s">
        <v>2</v>
      </c>
      <c r="D257" s="3" t="s">
        <v>0</v>
      </c>
      <c r="E257" s="4" t="s">
        <v>3</v>
      </c>
      <c r="F257" s="3" t="s">
        <v>17</v>
      </c>
      <c r="G257" s="3" t="s">
        <v>18</v>
      </c>
      <c r="H257" s="3" t="s">
        <v>19</v>
      </c>
      <c r="I257" s="3" t="s">
        <v>45</v>
      </c>
      <c r="J257" s="3" t="s">
        <v>46</v>
      </c>
      <c r="K257" s="3" t="s">
        <v>20</v>
      </c>
      <c r="L257" s="3" t="s">
        <v>21</v>
      </c>
      <c r="M257" s="3" t="s">
        <v>22</v>
      </c>
      <c r="N257" s="3" t="s">
        <v>23</v>
      </c>
      <c r="O257" s="3" t="s">
        <v>0</v>
      </c>
      <c r="P257" s="4" t="s">
        <v>3</v>
      </c>
      <c r="Q257" s="3" t="s">
        <v>24</v>
      </c>
      <c r="R257" s="3" t="s">
        <v>25</v>
      </c>
      <c r="S257" s="3" t="s">
        <v>0</v>
      </c>
      <c r="T257" s="4" t="s">
        <v>3</v>
      </c>
      <c r="U257" s="3" t="s">
        <v>26</v>
      </c>
      <c r="V257" s="3" t="s">
        <v>27</v>
      </c>
      <c r="W257" s="3" t="s">
        <v>28</v>
      </c>
      <c r="X257" s="3" t="s">
        <v>29</v>
      </c>
      <c r="Y257" s="3" t="s">
        <v>31</v>
      </c>
      <c r="Z257" s="3" t="s">
        <v>32</v>
      </c>
      <c r="AA257" s="3" t="s">
        <v>33</v>
      </c>
      <c r="AB257" s="3" t="s">
        <v>34</v>
      </c>
      <c r="AC257" s="3" t="s">
        <v>35</v>
      </c>
      <c r="AD257" s="3" t="s">
        <v>36</v>
      </c>
      <c r="AE257" s="3" t="s">
        <v>37</v>
      </c>
      <c r="AF257" s="3" t="s">
        <v>38</v>
      </c>
      <c r="AG257" s="3" t="s">
        <v>39</v>
      </c>
      <c r="AH257" s="3" t="s">
        <v>40</v>
      </c>
      <c r="AI257" s="3" t="s">
        <v>41</v>
      </c>
      <c r="AJ257" s="3" t="s">
        <v>42</v>
      </c>
      <c r="AK257" s="3" t="s">
        <v>43</v>
      </c>
      <c r="AL257" s="3" t="s">
        <v>44</v>
      </c>
      <c r="AM257" s="3" t="s">
        <v>0</v>
      </c>
      <c r="AN257" s="4" t="s">
        <v>3</v>
      </c>
    </row>
    <row r="258" spans="1:41" s="6" customFormat="1" x14ac:dyDescent="0.25">
      <c r="A258" s="2" t="s">
        <v>4</v>
      </c>
      <c r="B258" s="7">
        <v>158</v>
      </c>
      <c r="C258" s="7">
        <v>522</v>
      </c>
      <c r="D258" s="7">
        <v>0</v>
      </c>
      <c r="E258" s="8">
        <f>SUM(B258:D258)</f>
        <v>680</v>
      </c>
      <c r="F258" s="7">
        <v>379</v>
      </c>
      <c r="G258" s="7">
        <v>113</v>
      </c>
      <c r="H258" s="7">
        <v>51</v>
      </c>
      <c r="I258" s="7">
        <v>20</v>
      </c>
      <c r="J258" s="7">
        <v>0</v>
      </c>
      <c r="K258" s="7">
        <v>32</v>
      </c>
      <c r="L258" s="7">
        <v>74</v>
      </c>
      <c r="M258" s="7">
        <v>11</v>
      </c>
      <c r="N258" s="7">
        <v>0</v>
      </c>
      <c r="O258" s="7">
        <v>0</v>
      </c>
      <c r="P258" s="8">
        <f>SUM(F258:O258)</f>
        <v>680</v>
      </c>
      <c r="Q258" s="7">
        <v>322</v>
      </c>
      <c r="R258" s="7">
        <v>358</v>
      </c>
      <c r="S258" s="7">
        <v>0</v>
      </c>
      <c r="T258" s="8">
        <f>SUM(Q258:S258)</f>
        <v>680</v>
      </c>
      <c r="U258" s="7">
        <v>0</v>
      </c>
      <c r="V258" s="7">
        <v>3</v>
      </c>
      <c r="W258" s="7">
        <v>2</v>
      </c>
      <c r="X258" s="7">
        <v>5</v>
      </c>
      <c r="Y258" s="7">
        <v>17</v>
      </c>
      <c r="Z258" s="7">
        <v>10</v>
      </c>
      <c r="AA258" s="7">
        <v>6</v>
      </c>
      <c r="AB258" s="7">
        <v>1</v>
      </c>
      <c r="AC258" s="7">
        <v>7</v>
      </c>
      <c r="AD258" s="7">
        <v>40</v>
      </c>
      <c r="AE258" s="7">
        <v>42</v>
      </c>
      <c r="AF258" s="7">
        <v>52</v>
      </c>
      <c r="AG258" s="7">
        <v>55</v>
      </c>
      <c r="AH258" s="7">
        <v>99</v>
      </c>
      <c r="AI258" s="7">
        <v>81</v>
      </c>
      <c r="AJ258" s="7">
        <v>76</v>
      </c>
      <c r="AK258" s="7">
        <v>57</v>
      </c>
      <c r="AL258" s="7">
        <v>124</v>
      </c>
      <c r="AM258" s="7">
        <v>3</v>
      </c>
      <c r="AN258" s="8">
        <f t="shared" ref="AN258:AN271" si="97">U258+V258+W258+X258+Y258+Z258+AA258+AB258+AC258+AD258+AE258+AF258+AG258+AH258+AI258+AJ258+AK258+AL258+AM258</f>
        <v>680</v>
      </c>
    </row>
    <row r="259" spans="1:41" s="6" customFormat="1" x14ac:dyDescent="0.25">
      <c r="A259" s="2" t="s">
        <v>5</v>
      </c>
      <c r="B259" s="7">
        <v>202</v>
      </c>
      <c r="C259" s="7">
        <v>523</v>
      </c>
      <c r="D259" s="7">
        <v>0</v>
      </c>
      <c r="E259" s="8">
        <f t="shared" ref="E259:E271" si="98">SUM(B259:D259)</f>
        <v>725</v>
      </c>
      <c r="F259" s="7">
        <v>455</v>
      </c>
      <c r="G259" s="7">
        <v>103</v>
      </c>
      <c r="H259" s="7">
        <v>37</v>
      </c>
      <c r="I259" s="7">
        <v>14</v>
      </c>
      <c r="J259" s="7">
        <v>0</v>
      </c>
      <c r="K259" s="7">
        <v>19</v>
      </c>
      <c r="L259" s="7">
        <v>80</v>
      </c>
      <c r="M259" s="7">
        <v>17</v>
      </c>
      <c r="N259" s="7">
        <v>0</v>
      </c>
      <c r="O259" s="7">
        <v>0</v>
      </c>
      <c r="P259" s="8">
        <f t="shared" ref="P259:P271" si="99">SUM(F259:O259)</f>
        <v>725</v>
      </c>
      <c r="Q259" s="7">
        <v>385</v>
      </c>
      <c r="R259" s="7">
        <v>340</v>
      </c>
      <c r="S259" s="7">
        <v>0</v>
      </c>
      <c r="T259" s="8">
        <f t="shared" ref="T259:T271" si="100">SUM(Q259:S259)</f>
        <v>725</v>
      </c>
      <c r="U259" s="7">
        <v>0</v>
      </c>
      <c r="V259" s="7">
        <v>4</v>
      </c>
      <c r="W259" s="7">
        <v>7</v>
      </c>
      <c r="X259" s="7">
        <v>6</v>
      </c>
      <c r="Y259" s="7">
        <v>7</v>
      </c>
      <c r="Z259" s="7">
        <v>10</v>
      </c>
      <c r="AA259" s="7">
        <v>5</v>
      </c>
      <c r="AB259" s="7">
        <v>0</v>
      </c>
      <c r="AC259" s="7">
        <v>8</v>
      </c>
      <c r="AD259" s="7">
        <v>34</v>
      </c>
      <c r="AE259" s="7">
        <v>51</v>
      </c>
      <c r="AF259" s="7">
        <v>62</v>
      </c>
      <c r="AG259" s="7">
        <v>86</v>
      </c>
      <c r="AH259" s="7">
        <v>106</v>
      </c>
      <c r="AI259" s="7">
        <v>90</v>
      </c>
      <c r="AJ259" s="7">
        <v>76</v>
      </c>
      <c r="AK259" s="7">
        <v>46</v>
      </c>
      <c r="AL259" s="7">
        <v>127</v>
      </c>
      <c r="AM259" s="7">
        <v>0</v>
      </c>
      <c r="AN259" s="8">
        <f t="shared" si="97"/>
        <v>725</v>
      </c>
    </row>
    <row r="260" spans="1:41" s="6" customFormat="1" x14ac:dyDescent="0.25">
      <c r="A260" s="2" t="s">
        <v>6</v>
      </c>
      <c r="B260" s="7">
        <v>192</v>
      </c>
      <c r="C260" s="7">
        <v>457</v>
      </c>
      <c r="D260" s="7">
        <v>0</v>
      </c>
      <c r="E260" s="8">
        <f t="shared" si="98"/>
        <v>649</v>
      </c>
      <c r="F260" s="7">
        <v>337</v>
      </c>
      <c r="G260" s="7">
        <v>118</v>
      </c>
      <c r="H260" s="7">
        <v>54</v>
      </c>
      <c r="I260" s="7">
        <v>18</v>
      </c>
      <c r="J260" s="7">
        <v>0</v>
      </c>
      <c r="K260" s="7">
        <v>26</v>
      </c>
      <c r="L260" s="7">
        <v>84</v>
      </c>
      <c r="M260" s="7">
        <v>12</v>
      </c>
      <c r="N260" s="7">
        <v>0</v>
      </c>
      <c r="O260" s="7">
        <v>0</v>
      </c>
      <c r="P260" s="8">
        <f t="shared" si="99"/>
        <v>649</v>
      </c>
      <c r="Q260" s="7">
        <v>290</v>
      </c>
      <c r="R260" s="7">
        <v>359</v>
      </c>
      <c r="S260" s="7">
        <v>0</v>
      </c>
      <c r="T260" s="8">
        <f t="shared" si="100"/>
        <v>649</v>
      </c>
      <c r="U260" s="7">
        <v>0</v>
      </c>
      <c r="V260" s="7">
        <v>0</v>
      </c>
      <c r="W260" s="7">
        <v>4</v>
      </c>
      <c r="X260" s="7">
        <v>3</v>
      </c>
      <c r="Y260" s="7">
        <v>12</v>
      </c>
      <c r="Z260" s="7">
        <v>9</v>
      </c>
      <c r="AA260" s="7">
        <v>16</v>
      </c>
      <c r="AB260" s="7">
        <v>1</v>
      </c>
      <c r="AC260" s="7">
        <v>12</v>
      </c>
      <c r="AD260" s="7">
        <v>31</v>
      </c>
      <c r="AE260" s="7">
        <v>36</v>
      </c>
      <c r="AF260" s="7">
        <v>39</v>
      </c>
      <c r="AG260" s="7">
        <v>55</v>
      </c>
      <c r="AH260" s="7">
        <v>90</v>
      </c>
      <c r="AI260" s="7">
        <v>68</v>
      </c>
      <c r="AJ260" s="7">
        <v>73</v>
      </c>
      <c r="AK260" s="7">
        <v>57</v>
      </c>
      <c r="AL260" s="7">
        <v>143</v>
      </c>
      <c r="AM260" s="7">
        <v>0</v>
      </c>
      <c r="AN260" s="8">
        <f t="shared" si="97"/>
        <v>649</v>
      </c>
      <c r="AO260" s="6">
        <f>716-649</f>
        <v>67</v>
      </c>
    </row>
    <row r="261" spans="1:41" s="6" customFormat="1" x14ac:dyDescent="0.25">
      <c r="A261" s="2" t="s">
        <v>7</v>
      </c>
      <c r="B261" s="7">
        <v>281</v>
      </c>
      <c r="C261" s="7">
        <v>491</v>
      </c>
      <c r="D261" s="7">
        <v>1</v>
      </c>
      <c r="E261" s="8">
        <f t="shared" si="98"/>
        <v>773</v>
      </c>
      <c r="F261" s="7">
        <v>434</v>
      </c>
      <c r="G261" s="7">
        <v>131</v>
      </c>
      <c r="H261" s="7">
        <v>60</v>
      </c>
      <c r="I261" s="7">
        <v>17</v>
      </c>
      <c r="J261" s="7">
        <v>0</v>
      </c>
      <c r="K261" s="7">
        <v>39</v>
      </c>
      <c r="L261" s="7">
        <v>78</v>
      </c>
      <c r="M261" s="7">
        <v>14</v>
      </c>
      <c r="N261" s="7">
        <v>0</v>
      </c>
      <c r="O261" s="7">
        <v>0</v>
      </c>
      <c r="P261" s="8">
        <f t="shared" si="99"/>
        <v>773</v>
      </c>
      <c r="Q261" s="7">
        <v>364</v>
      </c>
      <c r="R261" s="7">
        <v>409</v>
      </c>
      <c r="S261" s="7">
        <v>0</v>
      </c>
      <c r="T261" s="8">
        <f t="shared" si="100"/>
        <v>773</v>
      </c>
      <c r="U261" s="7">
        <v>3</v>
      </c>
      <c r="V261" s="7">
        <v>3</v>
      </c>
      <c r="W261" s="7">
        <v>2</v>
      </c>
      <c r="X261" s="7">
        <v>5</v>
      </c>
      <c r="Y261" s="7">
        <v>13</v>
      </c>
      <c r="Z261" s="7">
        <v>13</v>
      </c>
      <c r="AA261" s="7">
        <v>14</v>
      </c>
      <c r="AB261" s="7">
        <v>3</v>
      </c>
      <c r="AC261" s="7">
        <v>7</v>
      </c>
      <c r="AD261" s="7">
        <v>33</v>
      </c>
      <c r="AE261" s="7">
        <v>59</v>
      </c>
      <c r="AF261" s="7">
        <v>48</v>
      </c>
      <c r="AG261" s="7">
        <v>72</v>
      </c>
      <c r="AH261" s="7">
        <v>106</v>
      </c>
      <c r="AI261" s="7">
        <v>94</v>
      </c>
      <c r="AJ261" s="7">
        <v>67</v>
      </c>
      <c r="AK261" s="7">
        <v>62</v>
      </c>
      <c r="AL261" s="7">
        <v>169</v>
      </c>
      <c r="AM261" s="7">
        <v>0</v>
      </c>
      <c r="AN261" s="8">
        <f t="shared" si="97"/>
        <v>773</v>
      </c>
    </row>
    <row r="262" spans="1:41" s="6" customFormat="1" x14ac:dyDescent="0.25">
      <c r="A262" s="2" t="s">
        <v>8</v>
      </c>
      <c r="B262" s="7">
        <v>286</v>
      </c>
      <c r="C262" s="7">
        <v>419</v>
      </c>
      <c r="D262" s="7">
        <v>0</v>
      </c>
      <c r="E262" s="8">
        <f t="shared" si="98"/>
        <v>705</v>
      </c>
      <c r="F262" s="7">
        <v>394</v>
      </c>
      <c r="G262" s="7">
        <v>130</v>
      </c>
      <c r="H262" s="7">
        <v>48</v>
      </c>
      <c r="I262" s="7">
        <v>0</v>
      </c>
      <c r="J262" s="7">
        <v>18</v>
      </c>
      <c r="K262" s="7">
        <v>32</v>
      </c>
      <c r="L262" s="7">
        <v>71</v>
      </c>
      <c r="M262" s="7">
        <v>12</v>
      </c>
      <c r="N262" s="7">
        <v>0</v>
      </c>
      <c r="O262" s="7">
        <v>0</v>
      </c>
      <c r="P262" s="8">
        <f t="shared" si="99"/>
        <v>705</v>
      </c>
      <c r="Q262" s="7">
        <v>307</v>
      </c>
      <c r="R262" s="7">
        <v>398</v>
      </c>
      <c r="S262" s="7">
        <v>0</v>
      </c>
      <c r="T262" s="8">
        <f t="shared" si="100"/>
        <v>705</v>
      </c>
      <c r="U262" s="7">
        <v>0</v>
      </c>
      <c r="V262" s="7">
        <v>3</v>
      </c>
      <c r="W262" s="7">
        <v>5</v>
      </c>
      <c r="X262" s="7">
        <v>6</v>
      </c>
      <c r="Y262" s="7">
        <v>11</v>
      </c>
      <c r="Z262" s="7">
        <v>8</v>
      </c>
      <c r="AA262" s="7">
        <v>7</v>
      </c>
      <c r="AB262" s="7">
        <v>3</v>
      </c>
      <c r="AC262" s="7">
        <v>15</v>
      </c>
      <c r="AD262" s="7">
        <v>35</v>
      </c>
      <c r="AE262" s="7">
        <v>42</v>
      </c>
      <c r="AF262" s="7">
        <v>56</v>
      </c>
      <c r="AG262" s="7">
        <v>75</v>
      </c>
      <c r="AH262" s="7">
        <v>104</v>
      </c>
      <c r="AI262" s="7">
        <v>83</v>
      </c>
      <c r="AJ262" s="7">
        <v>63</v>
      </c>
      <c r="AK262" s="7">
        <v>50</v>
      </c>
      <c r="AL262" s="7">
        <v>139</v>
      </c>
      <c r="AM262" s="7">
        <v>0</v>
      </c>
      <c r="AN262" s="8">
        <f t="shared" si="97"/>
        <v>705</v>
      </c>
    </row>
    <row r="263" spans="1:41" s="6" customFormat="1" x14ac:dyDescent="0.25">
      <c r="A263" s="2" t="s">
        <v>9</v>
      </c>
      <c r="B263" s="7">
        <v>279</v>
      </c>
      <c r="C263" s="7">
        <v>331</v>
      </c>
      <c r="D263" s="7">
        <v>0</v>
      </c>
      <c r="E263" s="8">
        <f t="shared" si="98"/>
        <v>610</v>
      </c>
      <c r="F263" s="7">
        <v>343</v>
      </c>
      <c r="G263" s="7">
        <v>106</v>
      </c>
      <c r="H263" s="7">
        <v>45</v>
      </c>
      <c r="I263" s="7">
        <v>13</v>
      </c>
      <c r="J263" s="7">
        <v>0</v>
      </c>
      <c r="K263" s="7">
        <v>30</v>
      </c>
      <c r="L263" s="7">
        <v>70</v>
      </c>
      <c r="M263" s="7">
        <v>3</v>
      </c>
      <c r="N263" s="7">
        <v>0</v>
      </c>
      <c r="O263" s="7">
        <v>0</v>
      </c>
      <c r="P263" s="8">
        <f t="shared" si="99"/>
        <v>610</v>
      </c>
      <c r="Q263" s="7">
        <v>289</v>
      </c>
      <c r="R263" s="7">
        <v>321</v>
      </c>
      <c r="S263" s="7">
        <v>0</v>
      </c>
      <c r="T263" s="8">
        <f t="shared" si="100"/>
        <v>610</v>
      </c>
      <c r="U263" s="7">
        <v>0</v>
      </c>
      <c r="V263" s="7">
        <v>2</v>
      </c>
      <c r="W263" s="7">
        <v>3</v>
      </c>
      <c r="X263" s="7">
        <v>10</v>
      </c>
      <c r="Y263" s="7">
        <v>13</v>
      </c>
      <c r="Z263" s="7">
        <v>5</v>
      </c>
      <c r="AA263" s="7">
        <v>8</v>
      </c>
      <c r="AB263" s="7">
        <v>1</v>
      </c>
      <c r="AC263" s="7">
        <v>11</v>
      </c>
      <c r="AD263" s="7">
        <v>38</v>
      </c>
      <c r="AE263" s="7">
        <v>44</v>
      </c>
      <c r="AF263" s="7">
        <v>36</v>
      </c>
      <c r="AG263" s="7">
        <v>62</v>
      </c>
      <c r="AH263" s="7">
        <v>83</v>
      </c>
      <c r="AI263" s="7">
        <v>75</v>
      </c>
      <c r="AJ263" s="7">
        <v>45</v>
      </c>
      <c r="AK263" s="7">
        <v>51</v>
      </c>
      <c r="AL263" s="7">
        <v>123</v>
      </c>
      <c r="AM263" s="7">
        <v>0</v>
      </c>
      <c r="AN263" s="8">
        <f t="shared" si="97"/>
        <v>610</v>
      </c>
    </row>
    <row r="264" spans="1:41" s="6" customFormat="1" x14ac:dyDescent="0.25">
      <c r="A264" s="2" t="s">
        <v>10</v>
      </c>
      <c r="B264" s="7">
        <v>178</v>
      </c>
      <c r="C264" s="7">
        <v>354</v>
      </c>
      <c r="D264" s="7">
        <v>0</v>
      </c>
      <c r="E264" s="8">
        <f t="shared" si="98"/>
        <v>532</v>
      </c>
      <c r="F264" s="7">
        <v>278</v>
      </c>
      <c r="G264" s="7">
        <v>93</v>
      </c>
      <c r="H264" s="7">
        <v>64</v>
      </c>
      <c r="I264" s="7">
        <v>6</v>
      </c>
      <c r="J264" s="7">
        <v>0</v>
      </c>
      <c r="K264" s="7">
        <v>25</v>
      </c>
      <c r="L264" s="7">
        <v>59</v>
      </c>
      <c r="M264" s="7">
        <v>7</v>
      </c>
      <c r="N264" s="7">
        <v>0</v>
      </c>
      <c r="O264" s="7">
        <v>0</v>
      </c>
      <c r="P264" s="8">
        <f t="shared" si="99"/>
        <v>532</v>
      </c>
      <c r="Q264" s="7">
        <v>235</v>
      </c>
      <c r="R264" s="7">
        <v>297</v>
      </c>
      <c r="S264" s="7">
        <v>0</v>
      </c>
      <c r="T264" s="8">
        <f t="shared" si="100"/>
        <v>532</v>
      </c>
      <c r="U264" s="7">
        <v>0</v>
      </c>
      <c r="V264" s="7">
        <v>3</v>
      </c>
      <c r="W264" s="7">
        <v>3</v>
      </c>
      <c r="X264" s="7">
        <v>8</v>
      </c>
      <c r="Y264" s="7">
        <v>10</v>
      </c>
      <c r="Z264" s="7">
        <v>15</v>
      </c>
      <c r="AA264" s="7">
        <v>18</v>
      </c>
      <c r="AB264" s="7">
        <v>0</v>
      </c>
      <c r="AC264" s="7">
        <v>9</v>
      </c>
      <c r="AD264" s="7">
        <v>22</v>
      </c>
      <c r="AE264" s="7">
        <v>31</v>
      </c>
      <c r="AF264" s="7">
        <v>36</v>
      </c>
      <c r="AG264" s="7">
        <v>44</v>
      </c>
      <c r="AH264" s="7">
        <v>71</v>
      </c>
      <c r="AI264" s="7">
        <v>60</v>
      </c>
      <c r="AJ264" s="7">
        <v>55</v>
      </c>
      <c r="AK264" s="7">
        <v>46</v>
      </c>
      <c r="AL264" s="7">
        <v>101</v>
      </c>
      <c r="AM264" s="7">
        <v>0</v>
      </c>
      <c r="AN264" s="8">
        <f t="shared" si="97"/>
        <v>532</v>
      </c>
    </row>
    <row r="265" spans="1:41" s="6" customFormat="1" x14ac:dyDescent="0.25">
      <c r="A265" s="2" t="s">
        <v>11</v>
      </c>
      <c r="B265" s="7">
        <v>165</v>
      </c>
      <c r="C265" s="7">
        <v>392</v>
      </c>
      <c r="D265" s="7">
        <v>1</v>
      </c>
      <c r="E265" s="8">
        <f t="shared" si="98"/>
        <v>558</v>
      </c>
      <c r="F265" s="7">
        <v>289</v>
      </c>
      <c r="G265" s="7">
        <v>96</v>
      </c>
      <c r="H265" s="7">
        <v>66</v>
      </c>
      <c r="I265" s="7">
        <v>16</v>
      </c>
      <c r="J265" s="7">
        <v>0</v>
      </c>
      <c r="K265" s="7">
        <v>21</v>
      </c>
      <c r="L265" s="7" t="s">
        <v>30</v>
      </c>
      <c r="M265" s="7">
        <v>8</v>
      </c>
      <c r="N265" s="7">
        <v>0</v>
      </c>
      <c r="O265" s="7">
        <v>0</v>
      </c>
      <c r="P265" s="8">
        <f t="shared" si="99"/>
        <v>496</v>
      </c>
      <c r="Q265" s="7">
        <v>234</v>
      </c>
      <c r="R265" s="7">
        <v>324</v>
      </c>
      <c r="S265" s="7">
        <v>0</v>
      </c>
      <c r="T265" s="8">
        <f t="shared" si="100"/>
        <v>558</v>
      </c>
      <c r="U265" s="7">
        <v>0</v>
      </c>
      <c r="V265" s="7">
        <v>2</v>
      </c>
      <c r="W265" s="7">
        <v>5</v>
      </c>
      <c r="X265" s="7">
        <v>16</v>
      </c>
      <c r="Y265" s="7">
        <v>16</v>
      </c>
      <c r="Z265" s="7">
        <v>6</v>
      </c>
      <c r="AA265" s="7">
        <v>11</v>
      </c>
      <c r="AB265" s="7">
        <v>2</v>
      </c>
      <c r="AC265" s="7">
        <v>10</v>
      </c>
      <c r="AD265" s="7">
        <v>21</v>
      </c>
      <c r="AE265" s="7">
        <v>49</v>
      </c>
      <c r="AF265" s="7">
        <v>41</v>
      </c>
      <c r="AG265" s="7">
        <v>54</v>
      </c>
      <c r="AH265" s="7">
        <v>60</v>
      </c>
      <c r="AI265" s="7">
        <v>62</v>
      </c>
      <c r="AJ265" s="7">
        <v>45</v>
      </c>
      <c r="AK265" s="7">
        <v>39</v>
      </c>
      <c r="AL265" s="7">
        <v>119</v>
      </c>
      <c r="AM265" s="7">
        <v>0</v>
      </c>
      <c r="AN265" s="8">
        <f t="shared" si="97"/>
        <v>558</v>
      </c>
    </row>
    <row r="266" spans="1:41" s="6" customFormat="1" x14ac:dyDescent="0.25">
      <c r="A266" s="2" t="s">
        <v>12</v>
      </c>
      <c r="B266" s="7">
        <v>194</v>
      </c>
      <c r="C266" s="7">
        <v>315</v>
      </c>
      <c r="D266" s="7">
        <v>0</v>
      </c>
      <c r="E266" s="8">
        <f t="shared" si="98"/>
        <v>509</v>
      </c>
      <c r="F266" s="7">
        <v>284</v>
      </c>
      <c r="G266" s="7">
        <v>91</v>
      </c>
      <c r="H266" s="7">
        <v>52</v>
      </c>
      <c r="I266" s="7">
        <v>6</v>
      </c>
      <c r="J266" s="7">
        <v>0</v>
      </c>
      <c r="K266" s="7">
        <v>19</v>
      </c>
      <c r="L266" s="7">
        <v>49</v>
      </c>
      <c r="M266" s="7">
        <v>8</v>
      </c>
      <c r="N266" s="7">
        <v>0</v>
      </c>
      <c r="O266" s="7">
        <v>0</v>
      </c>
      <c r="P266" s="8">
        <f t="shared" si="99"/>
        <v>509</v>
      </c>
      <c r="Q266" s="7">
        <v>225</v>
      </c>
      <c r="R266" s="7">
        <v>284</v>
      </c>
      <c r="S266" s="7">
        <v>0</v>
      </c>
      <c r="T266" s="8">
        <f t="shared" si="100"/>
        <v>509</v>
      </c>
      <c r="U266" s="7">
        <v>0</v>
      </c>
      <c r="V266" s="7">
        <v>0</v>
      </c>
      <c r="W266" s="7">
        <v>3</v>
      </c>
      <c r="X266" s="7">
        <v>10</v>
      </c>
      <c r="Y266" s="7">
        <v>20</v>
      </c>
      <c r="Z266" s="7">
        <v>13</v>
      </c>
      <c r="AA266" s="7">
        <v>12</v>
      </c>
      <c r="AB266" s="7">
        <v>2</v>
      </c>
      <c r="AC266" s="7">
        <v>10</v>
      </c>
      <c r="AD266" s="7">
        <v>29</v>
      </c>
      <c r="AE266" s="7">
        <v>43</v>
      </c>
      <c r="AF266" s="7">
        <v>31</v>
      </c>
      <c r="AG266" s="7">
        <v>34</v>
      </c>
      <c r="AH266" s="7">
        <v>62</v>
      </c>
      <c r="AI266" s="7">
        <v>60</v>
      </c>
      <c r="AJ266" s="7">
        <v>43</v>
      </c>
      <c r="AK266" s="7">
        <v>47</v>
      </c>
      <c r="AL266" s="7">
        <v>90</v>
      </c>
      <c r="AM266" s="7">
        <v>0</v>
      </c>
      <c r="AN266" s="8">
        <f t="shared" si="97"/>
        <v>509</v>
      </c>
    </row>
    <row r="267" spans="1:41" s="6" customFormat="1" x14ac:dyDescent="0.25">
      <c r="A267" s="2" t="s">
        <v>13</v>
      </c>
      <c r="B267" s="7">
        <v>160</v>
      </c>
      <c r="C267" s="7">
        <v>301</v>
      </c>
      <c r="D267" s="7">
        <v>0</v>
      </c>
      <c r="E267" s="8">
        <f t="shared" si="98"/>
        <v>461</v>
      </c>
      <c r="F267" s="7">
        <v>221</v>
      </c>
      <c r="G267" s="7">
        <v>84</v>
      </c>
      <c r="H267" s="7">
        <v>47</v>
      </c>
      <c r="I267" s="7">
        <v>20</v>
      </c>
      <c r="J267" s="7">
        <v>0</v>
      </c>
      <c r="K267" s="7">
        <v>18</v>
      </c>
      <c r="L267" s="7">
        <v>60</v>
      </c>
      <c r="M267" s="7">
        <v>11</v>
      </c>
      <c r="N267" s="7">
        <v>0</v>
      </c>
      <c r="O267" s="7">
        <v>0</v>
      </c>
      <c r="P267" s="8">
        <f t="shared" si="99"/>
        <v>461</v>
      </c>
      <c r="Q267" s="7">
        <v>184</v>
      </c>
      <c r="R267" s="7">
        <v>277</v>
      </c>
      <c r="S267" s="7">
        <v>0</v>
      </c>
      <c r="T267" s="8">
        <f t="shared" si="100"/>
        <v>461</v>
      </c>
      <c r="U267" s="7">
        <v>1</v>
      </c>
      <c r="V267" s="7">
        <v>0</v>
      </c>
      <c r="W267" s="7">
        <v>3</v>
      </c>
      <c r="X267" s="7">
        <v>4</v>
      </c>
      <c r="Y267" s="7">
        <v>13</v>
      </c>
      <c r="Z267" s="7">
        <v>8</v>
      </c>
      <c r="AA267" s="7">
        <v>10</v>
      </c>
      <c r="AB267" s="7">
        <v>2</v>
      </c>
      <c r="AC267" s="7">
        <v>9</v>
      </c>
      <c r="AD267" s="7">
        <v>19</v>
      </c>
      <c r="AE267" s="7">
        <v>40</v>
      </c>
      <c r="AF267" s="7">
        <v>28</v>
      </c>
      <c r="AG267" s="7">
        <v>40</v>
      </c>
      <c r="AH267" s="7">
        <v>56</v>
      </c>
      <c r="AI267" s="7">
        <v>53</v>
      </c>
      <c r="AJ267" s="7">
        <v>30</v>
      </c>
      <c r="AK267" s="7">
        <v>36</v>
      </c>
      <c r="AL267" s="7">
        <v>107</v>
      </c>
      <c r="AM267" s="7">
        <v>2</v>
      </c>
      <c r="AN267" s="8">
        <f t="shared" si="97"/>
        <v>461</v>
      </c>
    </row>
    <row r="268" spans="1:41" s="6" customFormat="1" x14ac:dyDescent="0.25">
      <c r="A268" s="2" t="s">
        <v>14</v>
      </c>
      <c r="B268" s="7">
        <v>96</v>
      </c>
      <c r="C268" s="7">
        <v>330</v>
      </c>
      <c r="D268" s="7">
        <v>0</v>
      </c>
      <c r="E268" s="8">
        <f t="shared" ref="E268" si="101">SUM(B268:D268)</f>
        <v>426</v>
      </c>
      <c r="F268" s="7">
        <v>227</v>
      </c>
      <c r="G268" s="7">
        <v>59</v>
      </c>
      <c r="H268" s="7">
        <v>44</v>
      </c>
      <c r="I268" s="7">
        <v>12</v>
      </c>
      <c r="J268" s="7">
        <v>0</v>
      </c>
      <c r="K268" s="7">
        <v>14</v>
      </c>
      <c r="L268" s="7">
        <v>59</v>
      </c>
      <c r="M268" s="7">
        <v>11</v>
      </c>
      <c r="N268" s="7">
        <v>0</v>
      </c>
      <c r="O268" s="7">
        <v>0</v>
      </c>
      <c r="P268" s="8">
        <f t="shared" si="99"/>
        <v>426</v>
      </c>
      <c r="Q268" s="7">
        <v>202</v>
      </c>
      <c r="R268" s="7">
        <v>224</v>
      </c>
      <c r="S268" s="7">
        <v>0</v>
      </c>
      <c r="T268" s="8">
        <f t="shared" si="100"/>
        <v>426</v>
      </c>
      <c r="U268" s="7">
        <v>0</v>
      </c>
      <c r="V268" s="7">
        <v>0</v>
      </c>
      <c r="W268" s="7">
        <v>1</v>
      </c>
      <c r="X268" s="7">
        <v>7</v>
      </c>
      <c r="Y268" s="7">
        <v>11</v>
      </c>
      <c r="Z268" s="7">
        <v>12</v>
      </c>
      <c r="AA268" s="7">
        <v>7</v>
      </c>
      <c r="AB268" s="7">
        <v>2</v>
      </c>
      <c r="AC268" s="7">
        <v>5</v>
      </c>
      <c r="AD268" s="7">
        <v>33</v>
      </c>
      <c r="AE268" s="7">
        <v>33</v>
      </c>
      <c r="AF268" s="7">
        <v>27</v>
      </c>
      <c r="AG268" s="7">
        <v>34</v>
      </c>
      <c r="AH268" s="7">
        <v>49</v>
      </c>
      <c r="AI268" s="7">
        <v>46</v>
      </c>
      <c r="AJ268" s="7">
        <v>38</v>
      </c>
      <c r="AK268" s="7">
        <v>36</v>
      </c>
      <c r="AL268" s="7">
        <v>85</v>
      </c>
      <c r="AM268" s="7">
        <v>0</v>
      </c>
      <c r="AN268" s="8">
        <f t="shared" si="97"/>
        <v>426</v>
      </c>
    </row>
    <row r="269" spans="1:41" s="6" customFormat="1" x14ac:dyDescent="0.25">
      <c r="A269" s="2" t="s">
        <v>15</v>
      </c>
      <c r="B269" s="7"/>
      <c r="C269" s="7"/>
      <c r="D269" s="7"/>
      <c r="E269" s="8">
        <f t="shared" si="98"/>
        <v>0</v>
      </c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8">
        <f t="shared" si="99"/>
        <v>0</v>
      </c>
      <c r="Q269" s="7"/>
      <c r="R269" s="7"/>
      <c r="S269" s="7"/>
      <c r="T269" s="8">
        <f t="shared" si="100"/>
        <v>0</v>
      </c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8">
        <f t="shared" si="97"/>
        <v>0</v>
      </c>
    </row>
    <row r="270" spans="1:41" s="9" customFormat="1" x14ac:dyDescent="0.25">
      <c r="A270" s="11" t="s">
        <v>16</v>
      </c>
      <c r="B270" s="7">
        <f>SUM(B258:B269)</f>
        <v>2191</v>
      </c>
      <c r="C270" s="7">
        <f t="shared" ref="C270:AM270" si="102">SUM(C258:C269)</f>
        <v>4435</v>
      </c>
      <c r="D270" s="7">
        <f t="shared" si="102"/>
        <v>2</v>
      </c>
      <c r="E270" s="8">
        <f t="shared" si="98"/>
        <v>6628</v>
      </c>
      <c r="F270" s="7">
        <f t="shared" si="102"/>
        <v>3641</v>
      </c>
      <c r="G270" s="7">
        <f t="shared" si="102"/>
        <v>1124</v>
      </c>
      <c r="H270" s="7">
        <f t="shared" si="102"/>
        <v>568</v>
      </c>
      <c r="I270" s="7">
        <f t="shared" si="102"/>
        <v>142</v>
      </c>
      <c r="J270" s="7">
        <f t="shared" si="102"/>
        <v>18</v>
      </c>
      <c r="K270" s="7">
        <f t="shared" si="102"/>
        <v>275</v>
      </c>
      <c r="L270" s="7">
        <f t="shared" si="102"/>
        <v>684</v>
      </c>
      <c r="M270" s="7">
        <f t="shared" si="102"/>
        <v>114</v>
      </c>
      <c r="N270" s="7">
        <f t="shared" si="102"/>
        <v>0</v>
      </c>
      <c r="O270" s="7">
        <f t="shared" si="102"/>
        <v>0</v>
      </c>
      <c r="P270" s="8">
        <f t="shared" si="99"/>
        <v>6566</v>
      </c>
      <c r="Q270" s="7">
        <f t="shared" si="102"/>
        <v>3037</v>
      </c>
      <c r="R270" s="7">
        <f t="shared" si="102"/>
        <v>3591</v>
      </c>
      <c r="S270" s="7">
        <f t="shared" si="102"/>
        <v>0</v>
      </c>
      <c r="T270" s="8">
        <f t="shared" si="100"/>
        <v>6628</v>
      </c>
      <c r="U270" s="7">
        <f t="shared" si="102"/>
        <v>4</v>
      </c>
      <c r="V270" s="7">
        <f t="shared" si="102"/>
        <v>20</v>
      </c>
      <c r="W270" s="7">
        <f t="shared" si="102"/>
        <v>38</v>
      </c>
      <c r="X270" s="7">
        <f t="shared" si="102"/>
        <v>80</v>
      </c>
      <c r="Y270" s="7">
        <f t="shared" si="102"/>
        <v>143</v>
      </c>
      <c r="Z270" s="7">
        <f t="shared" si="102"/>
        <v>109</v>
      </c>
      <c r="AA270" s="7">
        <f t="shared" si="102"/>
        <v>114</v>
      </c>
      <c r="AB270" s="7">
        <f t="shared" si="102"/>
        <v>17</v>
      </c>
      <c r="AC270" s="7">
        <f t="shared" si="102"/>
        <v>103</v>
      </c>
      <c r="AD270" s="7">
        <f t="shared" si="102"/>
        <v>335</v>
      </c>
      <c r="AE270" s="7">
        <f t="shared" si="102"/>
        <v>470</v>
      </c>
      <c r="AF270" s="7">
        <f t="shared" si="102"/>
        <v>456</v>
      </c>
      <c r="AG270" s="7">
        <f t="shared" si="102"/>
        <v>611</v>
      </c>
      <c r="AH270" s="7">
        <f t="shared" si="102"/>
        <v>886</v>
      </c>
      <c r="AI270" s="7">
        <f t="shared" si="102"/>
        <v>772</v>
      </c>
      <c r="AJ270" s="7">
        <f t="shared" si="102"/>
        <v>611</v>
      </c>
      <c r="AK270" s="7">
        <f t="shared" si="102"/>
        <v>527</v>
      </c>
      <c r="AL270" s="7">
        <f t="shared" si="102"/>
        <v>1327</v>
      </c>
      <c r="AM270" s="7">
        <f t="shared" si="102"/>
        <v>5</v>
      </c>
      <c r="AN270" s="8">
        <f t="shared" si="97"/>
        <v>6628</v>
      </c>
    </row>
    <row r="271" spans="1:41" s="6" customFormat="1" x14ac:dyDescent="0.25">
      <c r="A271" s="15" t="s">
        <v>3</v>
      </c>
      <c r="E271" s="8">
        <f t="shared" si="98"/>
        <v>0</v>
      </c>
      <c r="P271" s="8">
        <f t="shared" si="99"/>
        <v>0</v>
      </c>
      <c r="T271" s="8">
        <f t="shared" si="100"/>
        <v>0</v>
      </c>
      <c r="AN271" s="8">
        <f t="shared" si="97"/>
        <v>0</v>
      </c>
    </row>
    <row r="272" spans="1:41" s="6" customFormat="1" ht="15.75" thickBot="1" x14ac:dyDescent="0.3">
      <c r="A272" s="12"/>
    </row>
    <row r="273" spans="1:40" s="6" customFormat="1" ht="21.75" thickBot="1" x14ac:dyDescent="0.4">
      <c r="A273" s="18" t="s">
        <v>63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20"/>
    </row>
    <row r="274" spans="1:40" s="6" customFormat="1" ht="70.5" x14ac:dyDescent="0.25">
      <c r="A274" s="14"/>
      <c r="B274" s="3" t="s">
        <v>1</v>
      </c>
      <c r="C274" s="3" t="s">
        <v>2</v>
      </c>
      <c r="D274" s="3" t="s">
        <v>0</v>
      </c>
      <c r="E274" s="4" t="s">
        <v>3</v>
      </c>
      <c r="F274" s="3" t="s">
        <v>17</v>
      </c>
      <c r="G274" s="3" t="s">
        <v>18</v>
      </c>
      <c r="H274" s="3" t="s">
        <v>19</v>
      </c>
      <c r="I274" s="3" t="s">
        <v>45</v>
      </c>
      <c r="J274" s="3" t="s">
        <v>46</v>
      </c>
      <c r="K274" s="3" t="s">
        <v>20</v>
      </c>
      <c r="L274" s="3" t="s">
        <v>21</v>
      </c>
      <c r="M274" s="3" t="s">
        <v>22</v>
      </c>
      <c r="N274" s="3" t="s">
        <v>23</v>
      </c>
      <c r="O274" s="3" t="s">
        <v>0</v>
      </c>
      <c r="P274" s="4" t="s">
        <v>3</v>
      </c>
      <c r="Q274" s="3" t="s">
        <v>24</v>
      </c>
      <c r="R274" s="3" t="s">
        <v>25</v>
      </c>
      <c r="S274" s="3" t="s">
        <v>0</v>
      </c>
      <c r="T274" s="4" t="s">
        <v>3</v>
      </c>
      <c r="U274" s="3" t="s">
        <v>26</v>
      </c>
      <c r="V274" s="3" t="s">
        <v>27</v>
      </c>
      <c r="W274" s="3" t="s">
        <v>28</v>
      </c>
      <c r="X274" s="3" t="s">
        <v>29</v>
      </c>
      <c r="Y274" s="3" t="s">
        <v>31</v>
      </c>
      <c r="Z274" s="3" t="s">
        <v>32</v>
      </c>
      <c r="AA274" s="3" t="s">
        <v>33</v>
      </c>
      <c r="AB274" s="3" t="s">
        <v>34</v>
      </c>
      <c r="AC274" s="3" t="s">
        <v>35</v>
      </c>
      <c r="AD274" s="3" t="s">
        <v>36</v>
      </c>
      <c r="AE274" s="3" t="s">
        <v>37</v>
      </c>
      <c r="AF274" s="3" t="s">
        <v>38</v>
      </c>
      <c r="AG274" s="3" t="s">
        <v>39</v>
      </c>
      <c r="AH274" s="3" t="s">
        <v>40</v>
      </c>
      <c r="AI274" s="3" t="s">
        <v>41</v>
      </c>
      <c r="AJ274" s="3" t="s">
        <v>42</v>
      </c>
      <c r="AK274" s="3" t="s">
        <v>43</v>
      </c>
      <c r="AL274" s="3" t="s">
        <v>44</v>
      </c>
      <c r="AM274" s="3" t="s">
        <v>0</v>
      </c>
      <c r="AN274" s="4" t="s">
        <v>3</v>
      </c>
    </row>
    <row r="275" spans="1:40" s="6" customFormat="1" x14ac:dyDescent="0.25">
      <c r="A275" s="2" t="s">
        <v>4</v>
      </c>
      <c r="B275" s="7">
        <v>359</v>
      </c>
      <c r="C275" s="7">
        <v>57</v>
      </c>
      <c r="D275" s="7">
        <v>0</v>
      </c>
      <c r="E275" s="8">
        <f>SUM(B275:D275)</f>
        <v>416</v>
      </c>
      <c r="F275" s="7">
        <v>239</v>
      </c>
      <c r="G275" s="7">
        <v>66</v>
      </c>
      <c r="H275" s="7">
        <v>65</v>
      </c>
      <c r="I275" s="7">
        <v>5</v>
      </c>
      <c r="J275" s="7">
        <v>0</v>
      </c>
      <c r="K275" s="7">
        <v>9</v>
      </c>
      <c r="L275" s="7">
        <v>28</v>
      </c>
      <c r="M275" s="7">
        <v>4</v>
      </c>
      <c r="N275" s="7">
        <v>0</v>
      </c>
      <c r="O275" s="7">
        <v>0</v>
      </c>
      <c r="P275" s="8">
        <f>SUM(F275:O275)</f>
        <v>416</v>
      </c>
      <c r="Q275" s="7">
        <v>201</v>
      </c>
      <c r="R275" s="7">
        <v>215</v>
      </c>
      <c r="S275" s="7">
        <v>0</v>
      </c>
      <c r="T275" s="8">
        <f>SUM(Q275:S275)</f>
        <v>416</v>
      </c>
      <c r="U275" s="7">
        <v>0</v>
      </c>
      <c r="V275" s="7">
        <v>1</v>
      </c>
      <c r="W275" s="7">
        <v>3</v>
      </c>
      <c r="X275" s="7">
        <v>9</v>
      </c>
      <c r="Y275" s="7">
        <v>26</v>
      </c>
      <c r="Z275" s="7">
        <v>9</v>
      </c>
      <c r="AA275" s="7">
        <v>12</v>
      </c>
      <c r="AB275" s="7">
        <v>2</v>
      </c>
      <c r="AC275" s="7">
        <v>10</v>
      </c>
      <c r="AD275" s="7">
        <v>36</v>
      </c>
      <c r="AE275" s="7">
        <v>33</v>
      </c>
      <c r="AF275" s="7">
        <v>37</v>
      </c>
      <c r="AG275" s="7">
        <v>54</v>
      </c>
      <c r="AH275" s="7">
        <v>47</v>
      </c>
      <c r="AI275" s="7">
        <v>51</v>
      </c>
      <c r="AJ275" s="7">
        <v>18</v>
      </c>
      <c r="AK275" s="7">
        <v>23</v>
      </c>
      <c r="AL275" s="7">
        <v>45</v>
      </c>
      <c r="AM275" s="7">
        <v>0</v>
      </c>
      <c r="AN275" s="8">
        <f t="shared" ref="AN275:AN288" si="103">U275+V275+W275+X275+Y275+Z275+AA275+AB275+AC275+AD275+AE275+AF275+AG275+AH275+AI275+AJ275+AK275+AL275+AM275</f>
        <v>416</v>
      </c>
    </row>
    <row r="276" spans="1:40" s="6" customFormat="1" x14ac:dyDescent="0.25">
      <c r="A276" s="2" t="s">
        <v>5</v>
      </c>
      <c r="B276" s="7">
        <v>326</v>
      </c>
      <c r="C276" s="7">
        <v>63</v>
      </c>
      <c r="D276" s="7">
        <v>0</v>
      </c>
      <c r="E276" s="8">
        <f t="shared" ref="E276:E288" si="104">SUM(B276:D276)</f>
        <v>389</v>
      </c>
      <c r="F276" s="7">
        <v>228</v>
      </c>
      <c r="G276" s="7">
        <v>60</v>
      </c>
      <c r="H276" s="7">
        <v>60</v>
      </c>
      <c r="I276" s="7">
        <v>4</v>
      </c>
      <c r="J276" s="7">
        <v>0</v>
      </c>
      <c r="K276" s="7">
        <v>8</v>
      </c>
      <c r="L276" s="7">
        <v>25</v>
      </c>
      <c r="M276" s="7">
        <v>3</v>
      </c>
      <c r="N276" s="7">
        <v>1</v>
      </c>
      <c r="O276" s="7">
        <v>0</v>
      </c>
      <c r="P276" s="8">
        <f t="shared" ref="P276:P288" si="105">SUM(F276:O276)</f>
        <v>389</v>
      </c>
      <c r="Q276" s="7">
        <v>187</v>
      </c>
      <c r="R276" s="7">
        <v>202</v>
      </c>
      <c r="S276" s="7">
        <v>0</v>
      </c>
      <c r="T276" s="8">
        <f>SUM(Q276:S276)</f>
        <v>389</v>
      </c>
      <c r="U276" s="7">
        <v>0</v>
      </c>
      <c r="V276" s="7">
        <v>1</v>
      </c>
      <c r="W276" s="7">
        <v>3</v>
      </c>
      <c r="X276" s="7">
        <v>9</v>
      </c>
      <c r="Y276" s="7">
        <v>12</v>
      </c>
      <c r="Z276" s="7">
        <v>14</v>
      </c>
      <c r="AA276" s="7">
        <v>13</v>
      </c>
      <c r="AB276" s="7">
        <v>4</v>
      </c>
      <c r="AC276" s="7">
        <v>10</v>
      </c>
      <c r="AD276" s="7">
        <v>32</v>
      </c>
      <c r="AE276" s="7">
        <v>24</v>
      </c>
      <c r="AF276" s="7">
        <v>37</v>
      </c>
      <c r="AG276" s="7">
        <v>44</v>
      </c>
      <c r="AH276" s="7">
        <v>48</v>
      </c>
      <c r="AI276" s="7">
        <v>50</v>
      </c>
      <c r="AJ276" s="7">
        <v>34</v>
      </c>
      <c r="AK276" s="7">
        <v>18</v>
      </c>
      <c r="AL276" s="7">
        <v>35</v>
      </c>
      <c r="AM276" s="7">
        <v>1</v>
      </c>
      <c r="AN276" s="8">
        <f t="shared" si="103"/>
        <v>389</v>
      </c>
    </row>
    <row r="277" spans="1:40" s="6" customFormat="1" x14ac:dyDescent="0.25">
      <c r="A277" s="2" t="s">
        <v>6</v>
      </c>
      <c r="B277" s="7">
        <v>302</v>
      </c>
      <c r="C277" s="7">
        <v>51</v>
      </c>
      <c r="D277" s="7">
        <v>0</v>
      </c>
      <c r="E277" s="8">
        <f t="shared" si="104"/>
        <v>353</v>
      </c>
      <c r="F277" s="7">
        <v>193</v>
      </c>
      <c r="G277" s="7">
        <v>51</v>
      </c>
      <c r="H277" s="7">
        <v>63</v>
      </c>
      <c r="I277" s="7">
        <v>7</v>
      </c>
      <c r="J277" s="7">
        <v>0</v>
      </c>
      <c r="K277" s="7">
        <v>8</v>
      </c>
      <c r="L277" s="7">
        <v>29</v>
      </c>
      <c r="M277" s="7">
        <v>1</v>
      </c>
      <c r="N277" s="7">
        <v>1</v>
      </c>
      <c r="O277" s="7">
        <v>0</v>
      </c>
      <c r="P277" s="8">
        <f t="shared" si="105"/>
        <v>353</v>
      </c>
      <c r="Q277" s="7">
        <v>166</v>
      </c>
      <c r="R277" s="7">
        <v>187</v>
      </c>
      <c r="S277" s="7">
        <v>0</v>
      </c>
      <c r="T277" s="8">
        <f t="shared" ref="T277:T288" si="106">SUM(Q277:S277)</f>
        <v>353</v>
      </c>
      <c r="U277" s="7">
        <v>0</v>
      </c>
      <c r="V277" s="7">
        <v>1</v>
      </c>
      <c r="W277" s="7">
        <v>3</v>
      </c>
      <c r="X277" s="7">
        <v>19</v>
      </c>
      <c r="Y277" s="7">
        <v>16</v>
      </c>
      <c r="Z277" s="7">
        <v>13</v>
      </c>
      <c r="AA277" s="7">
        <v>7</v>
      </c>
      <c r="AB277" s="7">
        <v>4</v>
      </c>
      <c r="AC277" s="7">
        <v>11</v>
      </c>
      <c r="AD277" s="7">
        <v>22</v>
      </c>
      <c r="AE277" s="7">
        <v>30</v>
      </c>
      <c r="AF277" s="7">
        <v>25</v>
      </c>
      <c r="AG277" s="7">
        <v>38</v>
      </c>
      <c r="AH277" s="7">
        <v>48</v>
      </c>
      <c r="AI277" s="7">
        <v>34</v>
      </c>
      <c r="AJ277" s="7">
        <v>29</v>
      </c>
      <c r="AK277" s="7">
        <v>11</v>
      </c>
      <c r="AL277" s="7">
        <v>42</v>
      </c>
      <c r="AM277" s="7">
        <v>0</v>
      </c>
      <c r="AN277" s="8">
        <f t="shared" si="103"/>
        <v>353</v>
      </c>
    </row>
    <row r="278" spans="1:40" s="6" customFormat="1" x14ac:dyDescent="0.25">
      <c r="A278" s="2" t="s">
        <v>7</v>
      </c>
      <c r="B278" s="7">
        <v>562</v>
      </c>
      <c r="C278" s="7">
        <v>84</v>
      </c>
      <c r="D278" s="7">
        <v>0</v>
      </c>
      <c r="E278" s="8">
        <f t="shared" si="104"/>
        <v>646</v>
      </c>
      <c r="F278" s="7">
        <v>323</v>
      </c>
      <c r="G278" s="7">
        <v>140</v>
      </c>
      <c r="H278" s="7">
        <v>124</v>
      </c>
      <c r="I278" s="7">
        <v>9</v>
      </c>
      <c r="J278" s="7">
        <v>0</v>
      </c>
      <c r="K278" s="7">
        <v>10</v>
      </c>
      <c r="L278" s="7">
        <v>36</v>
      </c>
      <c r="M278" s="7">
        <v>3</v>
      </c>
      <c r="N278" s="7">
        <v>1</v>
      </c>
      <c r="O278" s="7">
        <v>0</v>
      </c>
      <c r="P278" s="8">
        <f t="shared" si="105"/>
        <v>646</v>
      </c>
      <c r="Q278" s="7">
        <v>281</v>
      </c>
      <c r="R278" s="7">
        <v>365</v>
      </c>
      <c r="S278" s="7">
        <v>0</v>
      </c>
      <c r="T278" s="8">
        <f t="shared" si="106"/>
        <v>646</v>
      </c>
      <c r="U278" s="7">
        <v>0</v>
      </c>
      <c r="V278" s="7">
        <v>7</v>
      </c>
      <c r="W278" s="7">
        <v>11</v>
      </c>
      <c r="X278" s="7">
        <v>34</v>
      </c>
      <c r="Y278" s="7">
        <v>28</v>
      </c>
      <c r="Z278" s="7">
        <v>18</v>
      </c>
      <c r="AA278" s="7">
        <v>18</v>
      </c>
      <c r="AB278" s="7">
        <v>4</v>
      </c>
      <c r="AC278" s="7">
        <v>19</v>
      </c>
      <c r="AD278" s="7">
        <v>38</v>
      </c>
      <c r="AE278" s="7">
        <v>49</v>
      </c>
      <c r="AF278" s="7">
        <v>43</v>
      </c>
      <c r="AG278" s="7">
        <v>82</v>
      </c>
      <c r="AH278" s="7">
        <v>77</v>
      </c>
      <c r="AI278" s="7">
        <v>67</v>
      </c>
      <c r="AJ278" s="7">
        <v>49</v>
      </c>
      <c r="AK278" s="7">
        <v>37</v>
      </c>
      <c r="AL278" s="7">
        <v>65</v>
      </c>
      <c r="AM278" s="7">
        <v>0</v>
      </c>
      <c r="AN278" s="8">
        <f t="shared" si="103"/>
        <v>646</v>
      </c>
    </row>
    <row r="279" spans="1:40" s="6" customFormat="1" x14ac:dyDescent="0.25">
      <c r="A279" s="2" t="s">
        <v>8</v>
      </c>
      <c r="B279" s="7">
        <v>463</v>
      </c>
      <c r="C279" s="7">
        <v>74</v>
      </c>
      <c r="D279" s="7">
        <v>1</v>
      </c>
      <c r="E279" s="8">
        <f t="shared" si="104"/>
        <v>538</v>
      </c>
      <c r="F279" s="7">
        <v>271</v>
      </c>
      <c r="G279" s="7">
        <v>84</v>
      </c>
      <c r="H279" s="7">
        <v>125</v>
      </c>
      <c r="I279" s="7">
        <v>6</v>
      </c>
      <c r="J279" s="7">
        <v>0</v>
      </c>
      <c r="K279" s="7">
        <v>16</v>
      </c>
      <c r="L279" s="7">
        <v>32</v>
      </c>
      <c r="M279" s="7">
        <v>4</v>
      </c>
      <c r="N279" s="7">
        <v>0</v>
      </c>
      <c r="O279" s="7">
        <v>0</v>
      </c>
      <c r="P279" s="8">
        <f t="shared" si="105"/>
        <v>538</v>
      </c>
      <c r="Q279" s="7">
        <v>244</v>
      </c>
      <c r="R279" s="7">
        <v>294</v>
      </c>
      <c r="S279" s="7">
        <v>0</v>
      </c>
      <c r="T279" s="8">
        <f t="shared" si="106"/>
        <v>538</v>
      </c>
      <c r="U279" s="7">
        <v>0</v>
      </c>
      <c r="V279" s="7">
        <v>6</v>
      </c>
      <c r="W279" s="7">
        <v>13</v>
      </c>
      <c r="X279" s="7">
        <v>21</v>
      </c>
      <c r="Y279" s="7">
        <v>33</v>
      </c>
      <c r="Z279" s="7">
        <v>27</v>
      </c>
      <c r="AA279" s="7">
        <v>16</v>
      </c>
      <c r="AB279" s="7">
        <v>4</v>
      </c>
      <c r="AC279" s="7">
        <v>21</v>
      </c>
      <c r="AD279" s="7">
        <v>37</v>
      </c>
      <c r="AE279" s="7">
        <v>39</v>
      </c>
      <c r="AF279" s="7">
        <v>36</v>
      </c>
      <c r="AG279" s="7">
        <v>46</v>
      </c>
      <c r="AH279" s="7">
        <v>69</v>
      </c>
      <c r="AI279" s="7">
        <v>64</v>
      </c>
      <c r="AJ279" s="7">
        <v>31</v>
      </c>
      <c r="AK279" s="7">
        <v>23</v>
      </c>
      <c r="AL279" s="7">
        <v>52</v>
      </c>
      <c r="AM279" s="7">
        <v>0</v>
      </c>
      <c r="AN279" s="8">
        <f t="shared" si="103"/>
        <v>538</v>
      </c>
    </row>
    <row r="280" spans="1:40" s="6" customFormat="1" x14ac:dyDescent="0.25">
      <c r="A280" s="2" t="s">
        <v>9</v>
      </c>
      <c r="B280" s="7">
        <v>415</v>
      </c>
      <c r="C280" s="7">
        <v>45</v>
      </c>
      <c r="D280" s="7">
        <v>0</v>
      </c>
      <c r="E280" s="8">
        <f t="shared" si="104"/>
        <v>460</v>
      </c>
      <c r="F280" s="7">
        <v>256</v>
      </c>
      <c r="G280" s="7">
        <v>81</v>
      </c>
      <c r="H280" s="7">
        <v>93</v>
      </c>
      <c r="I280" s="7">
        <v>2</v>
      </c>
      <c r="J280" s="7">
        <v>0</v>
      </c>
      <c r="K280" s="7">
        <v>7</v>
      </c>
      <c r="L280" s="7">
        <v>19</v>
      </c>
      <c r="M280" s="7">
        <v>2</v>
      </c>
      <c r="N280" s="7">
        <v>0</v>
      </c>
      <c r="O280" s="7">
        <v>0</v>
      </c>
      <c r="P280" s="8">
        <f t="shared" si="105"/>
        <v>460</v>
      </c>
      <c r="Q280" s="7">
        <v>211</v>
      </c>
      <c r="R280" s="7">
        <v>249</v>
      </c>
      <c r="S280" s="7">
        <v>0</v>
      </c>
      <c r="T280" s="8">
        <f t="shared" si="106"/>
        <v>460</v>
      </c>
      <c r="U280" s="7">
        <v>0</v>
      </c>
      <c r="V280" s="7">
        <v>8</v>
      </c>
      <c r="W280" s="7">
        <v>4</v>
      </c>
      <c r="X280" s="7">
        <v>19</v>
      </c>
      <c r="Y280" s="7">
        <v>22</v>
      </c>
      <c r="Z280" s="7">
        <v>23</v>
      </c>
      <c r="AA280" s="7">
        <v>13</v>
      </c>
      <c r="AB280" s="7">
        <v>4</v>
      </c>
      <c r="AC280" s="7">
        <v>11</v>
      </c>
      <c r="AD280" s="7">
        <v>36</v>
      </c>
      <c r="AE280" s="7">
        <v>42</v>
      </c>
      <c r="AF280" s="7">
        <v>36</v>
      </c>
      <c r="AG280" s="7">
        <v>53</v>
      </c>
      <c r="AH280" s="7">
        <v>63</v>
      </c>
      <c r="AI280" s="7">
        <v>41</v>
      </c>
      <c r="AJ280" s="7">
        <v>33</v>
      </c>
      <c r="AK280" s="7">
        <v>19</v>
      </c>
      <c r="AL280" s="7">
        <v>32</v>
      </c>
      <c r="AM280" s="7">
        <v>1</v>
      </c>
      <c r="AN280" s="8">
        <f t="shared" si="103"/>
        <v>460</v>
      </c>
    </row>
    <row r="281" spans="1:40" s="6" customFormat="1" x14ac:dyDescent="0.25">
      <c r="A281" s="2" t="s">
        <v>10</v>
      </c>
      <c r="B281" s="7">
        <v>516</v>
      </c>
      <c r="C281" s="7">
        <v>73</v>
      </c>
      <c r="D281" s="7">
        <v>0</v>
      </c>
      <c r="E281" s="8">
        <f t="shared" si="104"/>
        <v>589</v>
      </c>
      <c r="F281" s="7">
        <v>274</v>
      </c>
      <c r="G281" s="7">
        <v>89</v>
      </c>
      <c r="H281" s="7">
        <v>160</v>
      </c>
      <c r="I281" s="7">
        <v>9</v>
      </c>
      <c r="J281" s="7">
        <v>0</v>
      </c>
      <c r="K281" s="7">
        <v>11</v>
      </c>
      <c r="L281" s="7">
        <v>34</v>
      </c>
      <c r="M281" s="7">
        <v>12</v>
      </c>
      <c r="N281" s="7">
        <v>0</v>
      </c>
      <c r="O281" s="7">
        <v>0</v>
      </c>
      <c r="P281" s="8">
        <f t="shared" si="105"/>
        <v>589</v>
      </c>
      <c r="Q281" s="7">
        <v>258</v>
      </c>
      <c r="R281" s="7">
        <v>331</v>
      </c>
      <c r="S281" s="7">
        <v>0</v>
      </c>
      <c r="T281" s="8">
        <f t="shared" si="106"/>
        <v>589</v>
      </c>
      <c r="U281" s="7">
        <v>0</v>
      </c>
      <c r="V281" s="7">
        <v>2</v>
      </c>
      <c r="W281" s="7">
        <v>19</v>
      </c>
      <c r="X281" s="7">
        <v>23</v>
      </c>
      <c r="Y281" s="7">
        <v>31</v>
      </c>
      <c r="Z281" s="7">
        <v>43</v>
      </c>
      <c r="AA281" s="7">
        <v>30</v>
      </c>
      <c r="AB281" s="7">
        <v>4</v>
      </c>
      <c r="AC281" s="7">
        <v>11</v>
      </c>
      <c r="AD281" s="7">
        <v>43</v>
      </c>
      <c r="AE281" s="7">
        <v>43</v>
      </c>
      <c r="AF281" s="7">
        <v>61</v>
      </c>
      <c r="AG281" s="7">
        <v>44</v>
      </c>
      <c r="AH281" s="7">
        <v>62</v>
      </c>
      <c r="AI281" s="7">
        <v>42</v>
      </c>
      <c r="AJ281" s="7">
        <v>33</v>
      </c>
      <c r="AK281" s="7">
        <v>24</v>
      </c>
      <c r="AL281" s="7">
        <v>74</v>
      </c>
      <c r="AM281" s="7">
        <v>0</v>
      </c>
      <c r="AN281" s="8">
        <f t="shared" si="103"/>
        <v>589</v>
      </c>
    </row>
    <row r="282" spans="1:40" s="6" customFormat="1" x14ac:dyDescent="0.25">
      <c r="A282" s="2" t="s">
        <v>11</v>
      </c>
      <c r="B282" s="7">
        <v>721</v>
      </c>
      <c r="C282" s="7">
        <v>85</v>
      </c>
      <c r="D282" s="7">
        <v>0</v>
      </c>
      <c r="E282" s="8">
        <f t="shared" si="104"/>
        <v>806</v>
      </c>
      <c r="F282" s="7">
        <v>393</v>
      </c>
      <c r="G282" s="7">
        <v>123</v>
      </c>
      <c r="H282" s="7">
        <v>208</v>
      </c>
      <c r="I282" s="7">
        <v>3</v>
      </c>
      <c r="J282" s="7">
        <v>0</v>
      </c>
      <c r="K282" s="7">
        <v>24</v>
      </c>
      <c r="L282" s="7">
        <v>46</v>
      </c>
      <c r="M282" s="7">
        <v>8</v>
      </c>
      <c r="N282" s="7">
        <v>1</v>
      </c>
      <c r="O282" s="7">
        <v>0</v>
      </c>
      <c r="P282" s="8">
        <f t="shared" si="105"/>
        <v>806</v>
      </c>
      <c r="Q282" s="7">
        <v>352</v>
      </c>
      <c r="R282" s="7">
        <v>454</v>
      </c>
      <c r="S282" s="7">
        <v>0</v>
      </c>
      <c r="T282" s="8">
        <f t="shared" si="106"/>
        <v>806</v>
      </c>
      <c r="U282" s="7">
        <v>4</v>
      </c>
      <c r="V282" s="7">
        <v>7</v>
      </c>
      <c r="W282" s="7">
        <v>16</v>
      </c>
      <c r="X282" s="7">
        <v>40</v>
      </c>
      <c r="Y282" s="7">
        <v>55</v>
      </c>
      <c r="Z282" s="7">
        <v>41</v>
      </c>
      <c r="AA282" s="7">
        <v>39</v>
      </c>
      <c r="AB282" s="7">
        <v>3</v>
      </c>
      <c r="AC282" s="7">
        <v>32</v>
      </c>
      <c r="AD282" s="7">
        <v>45</v>
      </c>
      <c r="AE282" s="7">
        <v>51</v>
      </c>
      <c r="AF282" s="7">
        <v>70</v>
      </c>
      <c r="AG282" s="7">
        <v>93</v>
      </c>
      <c r="AH282" s="7">
        <v>68</v>
      </c>
      <c r="AI282" s="7">
        <v>63</v>
      </c>
      <c r="AJ282" s="7">
        <v>52</v>
      </c>
      <c r="AK282" s="7">
        <v>45</v>
      </c>
      <c r="AL282" s="7">
        <v>81</v>
      </c>
      <c r="AM282" s="7">
        <v>1</v>
      </c>
      <c r="AN282" s="8">
        <f t="shared" si="103"/>
        <v>806</v>
      </c>
    </row>
    <row r="283" spans="1:40" s="6" customFormat="1" x14ac:dyDescent="0.25">
      <c r="A283" s="2" t="s">
        <v>12</v>
      </c>
      <c r="B283" s="7">
        <v>517</v>
      </c>
      <c r="C283" s="7">
        <v>54</v>
      </c>
      <c r="D283" s="7">
        <v>0</v>
      </c>
      <c r="E283" s="8">
        <f t="shared" si="104"/>
        <v>571</v>
      </c>
      <c r="F283" s="7">
        <v>310</v>
      </c>
      <c r="G283" s="7">
        <v>69</v>
      </c>
      <c r="H283" s="7">
        <v>148</v>
      </c>
      <c r="I283" s="7">
        <v>4</v>
      </c>
      <c r="J283" s="7">
        <v>0</v>
      </c>
      <c r="K283" s="7">
        <v>10</v>
      </c>
      <c r="L283" s="7">
        <v>26</v>
      </c>
      <c r="M283" s="7">
        <v>4</v>
      </c>
      <c r="N283" s="7">
        <v>0</v>
      </c>
      <c r="O283" s="7">
        <v>0</v>
      </c>
      <c r="P283" s="8">
        <f t="shared" si="105"/>
        <v>571</v>
      </c>
      <c r="Q283" s="7">
        <v>282</v>
      </c>
      <c r="R283" s="7">
        <v>289</v>
      </c>
      <c r="S283" s="7">
        <v>0</v>
      </c>
      <c r="T283" s="8">
        <f t="shared" si="106"/>
        <v>571</v>
      </c>
      <c r="U283" s="7">
        <v>0</v>
      </c>
      <c r="V283" s="7">
        <v>4</v>
      </c>
      <c r="W283" s="7">
        <v>26</v>
      </c>
      <c r="X283" s="7">
        <v>24</v>
      </c>
      <c r="Y283" s="7">
        <v>33</v>
      </c>
      <c r="Z283" s="7">
        <v>38</v>
      </c>
      <c r="AA283" s="7">
        <v>19</v>
      </c>
      <c r="AB283" s="7">
        <v>1</v>
      </c>
      <c r="AC283" s="7">
        <v>25</v>
      </c>
      <c r="AD283" s="7">
        <v>50</v>
      </c>
      <c r="AE283" s="7">
        <v>48</v>
      </c>
      <c r="AF283" s="7">
        <v>49</v>
      </c>
      <c r="AG283" s="7">
        <v>64</v>
      </c>
      <c r="AH283" s="7">
        <v>59</v>
      </c>
      <c r="AI283" s="7">
        <v>38</v>
      </c>
      <c r="AJ283" s="7">
        <v>24</v>
      </c>
      <c r="AK283" s="7">
        <v>20</v>
      </c>
      <c r="AL283" s="7">
        <v>49</v>
      </c>
      <c r="AM283" s="7">
        <v>0</v>
      </c>
      <c r="AN283" s="8">
        <f t="shared" si="103"/>
        <v>571</v>
      </c>
    </row>
    <row r="284" spans="1:40" s="6" customFormat="1" x14ac:dyDescent="0.25">
      <c r="A284" s="2" t="s">
        <v>13</v>
      </c>
      <c r="B284" s="7">
        <v>464</v>
      </c>
      <c r="C284" s="7">
        <v>70</v>
      </c>
      <c r="D284" s="7">
        <v>2</v>
      </c>
      <c r="E284" s="8">
        <f t="shared" si="104"/>
        <v>536</v>
      </c>
      <c r="F284" s="7">
        <v>264</v>
      </c>
      <c r="G284" s="7">
        <v>73</v>
      </c>
      <c r="H284" s="7">
        <v>137</v>
      </c>
      <c r="I284" s="7">
        <v>11</v>
      </c>
      <c r="J284" s="7">
        <v>0</v>
      </c>
      <c r="K284" s="7">
        <v>19</v>
      </c>
      <c r="L284" s="7">
        <v>27</v>
      </c>
      <c r="M284" s="7">
        <v>4</v>
      </c>
      <c r="N284" s="7">
        <v>1</v>
      </c>
      <c r="O284" s="7">
        <v>0</v>
      </c>
      <c r="P284" s="8">
        <f t="shared" si="105"/>
        <v>536</v>
      </c>
      <c r="Q284" s="7">
        <v>202</v>
      </c>
      <c r="R284" s="7">
        <v>334</v>
      </c>
      <c r="S284" s="7">
        <v>0</v>
      </c>
      <c r="T284" s="8">
        <f t="shared" si="106"/>
        <v>536</v>
      </c>
      <c r="U284" s="7">
        <v>0</v>
      </c>
      <c r="V284" s="7">
        <v>13</v>
      </c>
      <c r="W284" s="7">
        <v>10</v>
      </c>
      <c r="X284" s="7">
        <v>17</v>
      </c>
      <c r="Y284" s="7">
        <v>30</v>
      </c>
      <c r="Z284" s="7">
        <v>36</v>
      </c>
      <c r="AA284" s="7">
        <v>22</v>
      </c>
      <c r="AB284" s="7">
        <v>5</v>
      </c>
      <c r="AC284" s="7">
        <v>15</v>
      </c>
      <c r="AD284" s="7">
        <v>37</v>
      </c>
      <c r="AE284" s="7">
        <v>38</v>
      </c>
      <c r="AF284" s="7">
        <v>43</v>
      </c>
      <c r="AG284" s="7">
        <v>54</v>
      </c>
      <c r="AH284" s="7">
        <v>48</v>
      </c>
      <c r="AI284" s="7">
        <v>33</v>
      </c>
      <c r="AJ284" s="7">
        <v>42</v>
      </c>
      <c r="AK284" s="7">
        <v>26</v>
      </c>
      <c r="AL284" s="7">
        <v>67</v>
      </c>
      <c r="AM284" s="7">
        <v>0</v>
      </c>
      <c r="AN284" s="8">
        <f t="shared" si="103"/>
        <v>536</v>
      </c>
    </row>
    <row r="285" spans="1:40" s="6" customFormat="1" x14ac:dyDescent="0.25">
      <c r="A285" s="2" t="s">
        <v>14</v>
      </c>
      <c r="B285" s="7">
        <v>659</v>
      </c>
      <c r="C285" s="7">
        <v>48</v>
      </c>
      <c r="D285" s="7">
        <v>0</v>
      </c>
      <c r="E285" s="8">
        <f t="shared" ref="E285" si="107">SUM(B285:D285)</f>
        <v>707</v>
      </c>
      <c r="F285" s="7">
        <v>356</v>
      </c>
      <c r="G285" s="7">
        <v>96</v>
      </c>
      <c r="H285" s="7">
        <v>195</v>
      </c>
      <c r="I285" s="7">
        <v>7</v>
      </c>
      <c r="J285" s="7">
        <v>0</v>
      </c>
      <c r="K285" s="7">
        <v>11</v>
      </c>
      <c r="L285" s="7">
        <v>35</v>
      </c>
      <c r="M285" s="7">
        <v>6</v>
      </c>
      <c r="N285" s="7">
        <v>1</v>
      </c>
      <c r="O285" s="7">
        <v>0</v>
      </c>
      <c r="P285" s="8">
        <f t="shared" si="105"/>
        <v>707</v>
      </c>
      <c r="Q285" s="7">
        <v>333</v>
      </c>
      <c r="R285" s="7">
        <v>374</v>
      </c>
      <c r="S285" s="7">
        <v>0</v>
      </c>
      <c r="T285" s="8">
        <f t="shared" si="106"/>
        <v>707</v>
      </c>
      <c r="U285" s="7">
        <v>0</v>
      </c>
      <c r="V285" s="7">
        <v>9</v>
      </c>
      <c r="W285" s="7">
        <v>13</v>
      </c>
      <c r="X285" s="7">
        <v>47</v>
      </c>
      <c r="Y285" s="7">
        <v>55</v>
      </c>
      <c r="Z285" s="7">
        <v>35</v>
      </c>
      <c r="AA285" s="7">
        <v>29</v>
      </c>
      <c r="AB285" s="7">
        <v>4</v>
      </c>
      <c r="AC285" s="7">
        <v>19</v>
      </c>
      <c r="AD285" s="7">
        <v>79</v>
      </c>
      <c r="AE285" s="7">
        <v>45</v>
      </c>
      <c r="AF285" s="7">
        <v>54</v>
      </c>
      <c r="AG285" s="7">
        <v>84</v>
      </c>
      <c r="AH285" s="7">
        <v>66</v>
      </c>
      <c r="AI285" s="7">
        <v>41</v>
      </c>
      <c r="AJ285" s="7">
        <v>35</v>
      </c>
      <c r="AK285" s="7">
        <v>25</v>
      </c>
      <c r="AL285" s="7">
        <v>67</v>
      </c>
      <c r="AM285" s="7">
        <v>0</v>
      </c>
      <c r="AN285" s="8">
        <f t="shared" si="103"/>
        <v>707</v>
      </c>
    </row>
    <row r="286" spans="1:40" s="6" customFormat="1" x14ac:dyDescent="0.25">
      <c r="A286" s="2" t="s">
        <v>15</v>
      </c>
      <c r="B286" s="7"/>
      <c r="C286" s="7"/>
      <c r="D286" s="7"/>
      <c r="E286" s="8">
        <f t="shared" si="104"/>
        <v>0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8">
        <f t="shared" si="105"/>
        <v>0</v>
      </c>
      <c r="Q286" s="7"/>
      <c r="R286" s="7"/>
      <c r="S286" s="7"/>
      <c r="T286" s="8">
        <f t="shared" si="106"/>
        <v>0</v>
      </c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8">
        <f t="shared" si="103"/>
        <v>0</v>
      </c>
    </row>
    <row r="287" spans="1:40" s="12" customFormat="1" x14ac:dyDescent="0.25">
      <c r="A287" s="11" t="s">
        <v>16</v>
      </c>
      <c r="B287" s="7">
        <f>SUM(B275:B286)</f>
        <v>5304</v>
      </c>
      <c r="C287" s="7">
        <f t="shared" ref="C287:AM287" si="108">SUM(C275:C286)</f>
        <v>704</v>
      </c>
      <c r="D287" s="7">
        <f t="shared" si="108"/>
        <v>3</v>
      </c>
      <c r="E287" s="8">
        <f t="shared" si="104"/>
        <v>6011</v>
      </c>
      <c r="F287" s="7">
        <f t="shared" si="108"/>
        <v>3107</v>
      </c>
      <c r="G287" s="7">
        <f t="shared" si="108"/>
        <v>932</v>
      </c>
      <c r="H287" s="7">
        <f t="shared" si="108"/>
        <v>1378</v>
      </c>
      <c r="I287" s="7">
        <f t="shared" si="108"/>
        <v>67</v>
      </c>
      <c r="J287" s="7">
        <f t="shared" si="108"/>
        <v>0</v>
      </c>
      <c r="K287" s="7">
        <f t="shared" si="108"/>
        <v>133</v>
      </c>
      <c r="L287" s="7">
        <f t="shared" si="108"/>
        <v>337</v>
      </c>
      <c r="M287" s="7">
        <f t="shared" si="108"/>
        <v>51</v>
      </c>
      <c r="N287" s="7">
        <f t="shared" si="108"/>
        <v>6</v>
      </c>
      <c r="O287" s="7">
        <f t="shared" si="108"/>
        <v>0</v>
      </c>
      <c r="P287" s="8">
        <f t="shared" si="105"/>
        <v>6011</v>
      </c>
      <c r="Q287" s="7">
        <f t="shared" si="108"/>
        <v>2717</v>
      </c>
      <c r="R287" s="7">
        <f t="shared" si="108"/>
        <v>3294</v>
      </c>
      <c r="S287" s="7">
        <f t="shared" si="108"/>
        <v>0</v>
      </c>
      <c r="T287" s="8">
        <f t="shared" si="106"/>
        <v>6011</v>
      </c>
      <c r="U287" s="7">
        <f t="shared" si="108"/>
        <v>4</v>
      </c>
      <c r="V287" s="7">
        <f t="shared" si="108"/>
        <v>59</v>
      </c>
      <c r="W287" s="7">
        <f t="shared" si="108"/>
        <v>121</v>
      </c>
      <c r="X287" s="7">
        <f t="shared" si="108"/>
        <v>262</v>
      </c>
      <c r="Y287" s="7">
        <f t="shared" si="108"/>
        <v>341</v>
      </c>
      <c r="Z287" s="7">
        <f t="shared" si="108"/>
        <v>297</v>
      </c>
      <c r="AA287" s="7">
        <f t="shared" si="108"/>
        <v>218</v>
      </c>
      <c r="AB287" s="7">
        <f t="shared" si="108"/>
        <v>39</v>
      </c>
      <c r="AC287" s="7">
        <f t="shared" si="108"/>
        <v>184</v>
      </c>
      <c r="AD287" s="7">
        <f t="shared" si="108"/>
        <v>455</v>
      </c>
      <c r="AE287" s="7">
        <f t="shared" si="108"/>
        <v>442</v>
      </c>
      <c r="AF287" s="7">
        <f t="shared" si="108"/>
        <v>491</v>
      </c>
      <c r="AG287" s="7">
        <f t="shared" si="108"/>
        <v>656</v>
      </c>
      <c r="AH287" s="7">
        <f t="shared" si="108"/>
        <v>655</v>
      </c>
      <c r="AI287" s="7">
        <f t="shared" si="108"/>
        <v>524</v>
      </c>
      <c r="AJ287" s="7">
        <f t="shared" si="108"/>
        <v>380</v>
      </c>
      <c r="AK287" s="7">
        <f t="shared" si="108"/>
        <v>271</v>
      </c>
      <c r="AL287" s="7">
        <f t="shared" si="108"/>
        <v>609</v>
      </c>
      <c r="AM287" s="7">
        <f t="shared" si="108"/>
        <v>3</v>
      </c>
      <c r="AN287" s="8">
        <f t="shared" si="103"/>
        <v>6011</v>
      </c>
    </row>
    <row r="288" spans="1:40" s="6" customFormat="1" x14ac:dyDescent="0.25">
      <c r="A288" s="15" t="s">
        <v>3</v>
      </c>
      <c r="E288" s="8">
        <f t="shared" si="104"/>
        <v>0</v>
      </c>
      <c r="P288" s="8">
        <f t="shared" si="105"/>
        <v>0</v>
      </c>
      <c r="T288" s="8">
        <f t="shared" si="106"/>
        <v>0</v>
      </c>
      <c r="AN288" s="8">
        <f t="shared" si="103"/>
        <v>0</v>
      </c>
    </row>
  </sheetData>
  <mergeCells count="18">
    <mergeCell ref="A1:AN1"/>
    <mergeCell ref="A87:AN87"/>
    <mergeCell ref="A2:AN2"/>
    <mergeCell ref="A19:AN19"/>
    <mergeCell ref="A36:AN36"/>
    <mergeCell ref="A53:AN53"/>
    <mergeCell ref="A70:AN70"/>
    <mergeCell ref="A273:AN273"/>
    <mergeCell ref="A104:AN104"/>
    <mergeCell ref="A121:AN121"/>
    <mergeCell ref="A138:AN138"/>
    <mergeCell ref="A154:AN154"/>
    <mergeCell ref="A171:AN171"/>
    <mergeCell ref="A188:AN188"/>
    <mergeCell ref="A205:AN205"/>
    <mergeCell ref="A222:AN222"/>
    <mergeCell ref="A239:AN239"/>
    <mergeCell ref="A256:AN256"/>
  </mergeCells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VII.17 INVENTARIO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NUEVOS FORMATOS</dc:subject>
  <dc:creator>Alma Rosa Renteria Muñoz</dc:creator>
  <cp:lastModifiedBy>Lizbeth Herrera</cp:lastModifiedBy>
  <cp:lastPrinted>2021-12-07T17:27:05Z</cp:lastPrinted>
  <dcterms:created xsi:type="dcterms:W3CDTF">2021-06-17T15:59:25Z</dcterms:created>
  <dcterms:modified xsi:type="dcterms:W3CDTF">2021-12-08T17:39:44Z</dcterms:modified>
</cp:coreProperties>
</file>