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2\"/>
    </mc:Choice>
  </mc:AlternateContent>
  <xr:revisionPtr revIDLastSave="0" documentId="13_ncr:1_{7792EC4C-1467-4803-871A-729B128DBE4E}" xr6:coauthVersionLast="47" xr6:coauthVersionMax="47" xr10:uidLastSave="{00000000-0000-0000-0000-000000000000}"/>
  <bookViews>
    <workbookView xWindow="7995" yWindow="705" windowWidth="19365" windowHeight="14130" xr2:uid="{EAC18553-17E2-4B67-908E-87147754C70D}"/>
  </bookViews>
  <sheets>
    <sheet name="REPORTE 2022 X ESPECIALIDAD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H13" i="1" l="1"/>
  <c r="AK62" i="1" l="1"/>
  <c r="E51" i="1"/>
  <c r="AK16" i="1"/>
  <c r="AK15" i="1"/>
  <c r="AK14" i="1"/>
  <c r="AK13" i="1"/>
  <c r="AK12" i="1"/>
  <c r="AK11" i="1"/>
  <c r="AK10" i="1"/>
  <c r="AK9" i="1"/>
  <c r="AK8" i="1"/>
  <c r="AK7" i="1"/>
  <c r="AK6" i="1"/>
  <c r="AK73" i="1"/>
  <c r="E72" i="1"/>
  <c r="E71" i="1"/>
  <c r="E70" i="1"/>
  <c r="E69" i="1"/>
  <c r="E68" i="1"/>
  <c r="E67" i="1"/>
  <c r="E66" i="1"/>
  <c r="E65" i="1"/>
  <c r="E64" i="1"/>
  <c r="E63" i="1"/>
  <c r="E62" i="1"/>
  <c r="E73" i="1"/>
  <c r="AK59" i="1"/>
  <c r="E59" i="1"/>
  <c r="AK45" i="1"/>
  <c r="E45" i="1"/>
  <c r="AK31" i="1"/>
  <c r="E17" i="1"/>
  <c r="E31" i="1"/>
  <c r="AK17" i="1"/>
  <c r="E6" i="1" l="1"/>
  <c r="H6" i="1"/>
  <c r="R6" i="1"/>
  <c r="E7" i="1"/>
  <c r="H7" i="1"/>
  <c r="R7" i="1"/>
  <c r="E8" i="1"/>
  <c r="H8" i="1"/>
  <c r="R8" i="1"/>
  <c r="E9" i="1"/>
  <c r="H9" i="1"/>
  <c r="R9" i="1"/>
  <c r="E10" i="1"/>
  <c r="H10" i="1"/>
  <c r="R10" i="1"/>
  <c r="E11" i="1"/>
  <c r="H11" i="1"/>
  <c r="R11" i="1"/>
  <c r="E12" i="1"/>
  <c r="H12" i="1"/>
  <c r="R12" i="1"/>
  <c r="E13" i="1"/>
  <c r="R13" i="1"/>
  <c r="E14" i="1"/>
  <c r="H14" i="1"/>
  <c r="R14" i="1"/>
  <c r="E15" i="1"/>
  <c r="H15" i="1"/>
  <c r="R15" i="1"/>
  <c r="E16" i="1"/>
  <c r="H16" i="1"/>
  <c r="R16" i="1"/>
  <c r="H17" i="1"/>
  <c r="R17" i="1"/>
  <c r="E20" i="1"/>
  <c r="H20" i="1"/>
  <c r="R20" i="1"/>
  <c r="AK20" i="1"/>
  <c r="E21" i="1"/>
  <c r="H21" i="1"/>
  <c r="R21" i="1"/>
  <c r="AK21" i="1"/>
  <c r="E22" i="1"/>
  <c r="H22" i="1"/>
  <c r="R22" i="1"/>
  <c r="AK22" i="1"/>
  <c r="E23" i="1"/>
  <c r="H23" i="1"/>
  <c r="R23" i="1"/>
  <c r="AK23" i="1"/>
  <c r="E24" i="1"/>
  <c r="H24" i="1"/>
  <c r="R24" i="1"/>
  <c r="AK24" i="1"/>
  <c r="E25" i="1"/>
  <c r="H25" i="1"/>
  <c r="R25" i="1"/>
  <c r="AK25" i="1"/>
  <c r="E26" i="1"/>
  <c r="H26" i="1"/>
  <c r="R26" i="1"/>
  <c r="AK26" i="1"/>
  <c r="E27" i="1"/>
  <c r="H27" i="1"/>
  <c r="R27" i="1"/>
  <c r="AK27" i="1"/>
  <c r="E28" i="1"/>
  <c r="H28" i="1"/>
  <c r="R28" i="1"/>
  <c r="AK28" i="1"/>
  <c r="E29" i="1"/>
  <c r="H29" i="1"/>
  <c r="R29" i="1"/>
  <c r="AK29" i="1"/>
  <c r="E30" i="1"/>
  <c r="H30" i="1"/>
  <c r="R30" i="1"/>
  <c r="AK30" i="1"/>
  <c r="H31" i="1"/>
  <c r="R31" i="1"/>
  <c r="E34" i="1"/>
  <c r="H34" i="1"/>
  <c r="R34" i="1"/>
  <c r="AK34" i="1"/>
  <c r="E35" i="1"/>
  <c r="H35" i="1"/>
  <c r="R35" i="1"/>
  <c r="AK35" i="1"/>
  <c r="E36" i="1"/>
  <c r="H36" i="1"/>
  <c r="R36" i="1"/>
  <c r="AK36" i="1"/>
  <c r="E37" i="1"/>
  <c r="H37" i="1"/>
  <c r="R37" i="1"/>
  <c r="AK37" i="1"/>
  <c r="E38" i="1"/>
  <c r="H38" i="1"/>
  <c r="R38" i="1"/>
  <c r="AK38" i="1"/>
  <c r="E39" i="1"/>
  <c r="H39" i="1"/>
  <c r="R39" i="1"/>
  <c r="AK39" i="1"/>
  <c r="E40" i="1"/>
  <c r="H40" i="1"/>
  <c r="R40" i="1"/>
  <c r="AK40" i="1"/>
  <c r="E41" i="1"/>
  <c r="H41" i="1"/>
  <c r="R41" i="1"/>
  <c r="AK41" i="1"/>
  <c r="E42" i="1"/>
  <c r="H42" i="1"/>
  <c r="R42" i="1"/>
  <c r="AK42" i="1"/>
  <c r="E43" i="1"/>
  <c r="H43" i="1"/>
  <c r="R43" i="1"/>
  <c r="AK43" i="1"/>
  <c r="E44" i="1"/>
  <c r="H44" i="1"/>
  <c r="R44" i="1"/>
  <c r="AK44" i="1"/>
  <c r="H45" i="1"/>
  <c r="R45" i="1"/>
  <c r="E48" i="1"/>
  <c r="H48" i="1"/>
  <c r="R48" i="1"/>
  <c r="AK48" i="1"/>
  <c r="E49" i="1"/>
  <c r="H49" i="1"/>
  <c r="R49" i="1"/>
  <c r="AK49" i="1"/>
  <c r="E50" i="1"/>
  <c r="H50" i="1"/>
  <c r="R50" i="1"/>
  <c r="AK50" i="1"/>
  <c r="H51" i="1"/>
  <c r="R51" i="1"/>
  <c r="AK51" i="1"/>
  <c r="E52" i="1"/>
  <c r="H52" i="1"/>
  <c r="R52" i="1"/>
  <c r="AK52" i="1"/>
  <c r="E53" i="1"/>
  <c r="H53" i="1"/>
  <c r="R53" i="1"/>
  <c r="AK53" i="1"/>
  <c r="E54" i="1"/>
  <c r="H54" i="1"/>
  <c r="R54" i="1"/>
  <c r="AK54" i="1"/>
  <c r="E55" i="1"/>
  <c r="H55" i="1"/>
  <c r="R55" i="1"/>
  <c r="AK55" i="1"/>
  <c r="E56" i="1"/>
  <c r="H56" i="1"/>
  <c r="R56" i="1"/>
  <c r="AK56" i="1"/>
  <c r="H57" i="1"/>
  <c r="R57" i="1"/>
  <c r="AK57" i="1"/>
  <c r="E58" i="1"/>
  <c r="H58" i="1"/>
  <c r="R58" i="1"/>
  <c r="AK58" i="1"/>
  <c r="H59" i="1"/>
  <c r="R59" i="1"/>
  <c r="H62" i="1"/>
  <c r="R62" i="1"/>
  <c r="H63" i="1"/>
  <c r="R63" i="1"/>
  <c r="AK63" i="1"/>
  <c r="H64" i="1"/>
  <c r="R64" i="1"/>
  <c r="AK64" i="1"/>
  <c r="H65" i="1"/>
  <c r="R65" i="1"/>
  <c r="AK65" i="1"/>
  <c r="H66" i="1"/>
  <c r="R66" i="1"/>
  <c r="AK66" i="1"/>
  <c r="H67" i="1"/>
  <c r="R67" i="1"/>
  <c r="AK67" i="1"/>
  <c r="H68" i="1"/>
  <c r="R68" i="1"/>
  <c r="AK68" i="1"/>
  <c r="H69" i="1"/>
  <c r="R69" i="1"/>
  <c r="AK69" i="1"/>
  <c r="H70" i="1"/>
  <c r="R70" i="1"/>
  <c r="AK70" i="1"/>
  <c r="H71" i="1"/>
  <c r="R71" i="1"/>
  <c r="AK71" i="1"/>
  <c r="H72" i="1"/>
  <c r="R72" i="1"/>
  <c r="AK72" i="1"/>
  <c r="H73" i="1"/>
  <c r="R73" i="1"/>
</calcChain>
</file>

<file path=xl/sharedStrings.xml><?xml version="1.0" encoding="utf-8"?>
<sst xmlns="http://schemas.openxmlformats.org/spreadsheetml/2006/main" count="247" uniqueCount="52">
  <si>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</si>
  <si>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</si>
  <si>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</si>
  <si>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</si>
  <si>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</si>
  <si>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</si>
  <si>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</si>
  <si>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</si>
  <si>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</si>
  <si>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</si>
  <si>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</si>
  <si>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</si>
  <si>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TOTAL</t>
  </si>
  <si>
    <t>65 AÑOS O MAS</t>
  </si>
  <si>
    <t>60-64 AÑOS</t>
  </si>
  <si>
    <t>55-59 AÑOS</t>
  </si>
  <si>
    <t>50-54 AÑOS</t>
  </si>
  <si>
    <t>45-49 AÑOS</t>
  </si>
  <si>
    <t>40 A 44 AÑOS</t>
  </si>
  <si>
    <t>35-39 AÑOS</t>
  </si>
  <si>
    <t>30-34 AÑOS</t>
  </si>
  <si>
    <t>25-29 AÑOS</t>
  </si>
  <si>
    <t>20-24 AÑOS</t>
  </si>
  <si>
    <t>19 AÑOS</t>
  </si>
  <si>
    <t>15-18 AÑOS</t>
  </si>
  <si>
    <t>10-14 AÑOS</t>
  </si>
  <si>
    <t>5-9 AÑOS</t>
  </si>
  <si>
    <t>2-4 AÑOS</t>
  </si>
  <si>
    <t>1 AÑO</t>
  </si>
  <si>
    <t>1-11 MESES</t>
  </si>
  <si>
    <t>1-27 DIAS</t>
  </si>
  <si>
    <t>PADRE EXENTO</t>
  </si>
  <si>
    <t>SIN DATO</t>
  </si>
  <si>
    <t>PADRE ARANCELADO</t>
  </si>
  <si>
    <t>INCAPACIDAD</t>
  </si>
  <si>
    <t xml:space="preserve">JUBILADO </t>
  </si>
  <si>
    <t>PENSIONADO</t>
  </si>
  <si>
    <t>ESPOSA</t>
  </si>
  <si>
    <t>HIJO</t>
  </si>
  <si>
    <t>TRABAJADOR</t>
  </si>
  <si>
    <t xml:space="preserve">TOTAL </t>
  </si>
  <si>
    <t>SUBSECUENTE</t>
  </si>
  <si>
    <t>NUEVO</t>
  </si>
  <si>
    <t>MASCULINO</t>
  </si>
  <si>
    <t>FEMENINO</t>
  </si>
  <si>
    <t>TRAUMATOLOGIA</t>
  </si>
  <si>
    <t>CIRUGIA   GENERAL</t>
  </si>
  <si>
    <t>MEDICINA INTERNA</t>
  </si>
  <si>
    <t>GINECOLOGIA</t>
  </si>
  <si>
    <t>PEDIATRIA</t>
  </si>
  <si>
    <t>CLINICA HOSPITAL GUAYMAS</t>
  </si>
  <si>
    <t>REPORTE DE CONSULTAS POR ESPECIALIDAD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</si>
</sst>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5" tint="0.5999938962981048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6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textRotation="90"/>
    </xf>
    <xf numFmtId="0" fontId="3" fillId="2" borderId="1" xfId="0" applyFont="1" applyFill="1" applyBorder="1" applyAlignment="1">
      <alignment textRotation="9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256761</xdr:colOff>
      <xdr:row>0</xdr:row>
      <xdr:rowOff>107675</xdr:rowOff>
    </xdr:from>
    <xdr:ext cx="762000" cy="419100"/>
    <xdr:pic>
      <xdr:nvPicPr>
        <xdr:cNvPr id="2" name="Picture 1" descr="http://www.elobservadormexico.com/wp-content/uploads/2013/10/isssteson1.jpg">
          <a:extLst>
            <a:ext uri="{FF2B5EF4-FFF2-40B4-BE49-F238E27FC236}">
              <a16:creationId xmlns:a16="http://schemas.microsoft.com/office/drawing/2014/main" id="{792684EB-2442-4EC6-BEFC-AF6B0B85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61" y="107675"/>
          <a:ext cx="762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55A9-3337-4F96-840B-DB81C023A44F}">
  <sheetPr codeName="Hoja1"/>
  <dimension ref="A1:BA73"/>
  <sheetViews>
    <sheetView tabSelected="1" topLeftCell="A48" zoomScaleNormal="100" workbookViewId="0">
      <selection activeCell="AE73" sqref="AE73"/>
    </sheetView>
  </sheetViews>
  <sheetFormatPr baseColWidth="10" defaultRowHeight="12.75" x14ac:dyDescent="0.2"/>
  <cols>
    <col min="1" max="1" width="13" customWidth="1"/>
    <col min="2" max="2" width="3.7109375" customWidth="1"/>
    <col min="3" max="3" width="4.140625" customWidth="1"/>
    <col min="4" max="4" width="3.5703125" customWidth="1"/>
    <col min="5" max="5" width="5.85546875" style="1" customWidth="1"/>
    <col min="6" max="6" width="4.85546875" customWidth="1"/>
    <col min="7" max="7" width="4" customWidth="1"/>
    <col min="8" max="8" width="6.42578125" style="1" customWidth="1"/>
    <col min="9" max="9" width="4.85546875" customWidth="1"/>
    <col min="10" max="10" width="3.5703125" customWidth="1"/>
    <col min="11" max="11" width="2.7109375" customWidth="1"/>
    <col min="12" max="14" width="4.42578125" customWidth="1"/>
    <col min="15" max="15" width="4.5703125" customWidth="1"/>
    <col min="16" max="16" width="2.7109375" customWidth="1"/>
    <col min="17" max="17" width="4.28515625" customWidth="1"/>
    <col min="18" max="18" width="7.28515625" style="1" customWidth="1"/>
    <col min="19" max="36" width="3.7109375" customWidth="1"/>
    <col min="37" max="37" width="6.28515625" style="1" customWidth="1"/>
    <col min="38" max="38" width="3.7109375" customWidth="1"/>
  </cols>
  <sheetData>
    <row r="1" spans="1:53" x14ac:dyDescent="0.2">
      <c r="C1" s="12" t="s">
        <v>50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53" x14ac:dyDescent="0.2">
      <c r="C2" s="12" t="s">
        <v>51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5" spans="1:53" s="1" customFormat="1" ht="109.5" x14ac:dyDescent="0.2">
      <c r="A5" s="7" t="s">
        <v>49</v>
      </c>
      <c r="B5" s="8" t="s">
        <v>44</v>
      </c>
      <c r="C5" s="8" t="s">
        <v>43</v>
      </c>
      <c r="D5" s="8" t="s">
        <v>32</v>
      </c>
      <c r="E5" s="7" t="s">
        <v>12</v>
      </c>
      <c r="F5" s="8" t="s">
        <v>42</v>
      </c>
      <c r="G5" s="8" t="s">
        <v>41</v>
      </c>
      <c r="H5" s="7" t="s">
        <v>40</v>
      </c>
      <c r="I5" s="8" t="s">
        <v>39</v>
      </c>
      <c r="J5" s="8" t="s">
        <v>38</v>
      </c>
      <c r="K5" s="8" t="s">
        <v>37</v>
      </c>
      <c r="L5" s="8" t="s">
        <v>36</v>
      </c>
      <c r="M5" s="8" t="s">
        <v>35</v>
      </c>
      <c r="N5" s="8" t="s">
        <v>34</v>
      </c>
      <c r="O5" s="8" t="s">
        <v>33</v>
      </c>
      <c r="P5" s="8" t="s">
        <v>32</v>
      </c>
      <c r="Q5" s="8" t="s">
        <v>31</v>
      </c>
      <c r="R5" s="7" t="s">
        <v>12</v>
      </c>
      <c r="S5" s="9" t="s">
        <v>30</v>
      </c>
      <c r="T5" s="9" t="s">
        <v>29</v>
      </c>
      <c r="U5" s="9" t="s">
        <v>28</v>
      </c>
      <c r="V5" s="9" t="s">
        <v>27</v>
      </c>
      <c r="W5" s="9" t="s">
        <v>26</v>
      </c>
      <c r="X5" s="9" t="s">
        <v>25</v>
      </c>
      <c r="Y5" s="9" t="s">
        <v>24</v>
      </c>
      <c r="Z5" s="9" t="s">
        <v>23</v>
      </c>
      <c r="AA5" s="9" t="s">
        <v>22</v>
      </c>
      <c r="AB5" s="9" t="s">
        <v>21</v>
      </c>
      <c r="AC5" s="9" t="s">
        <v>20</v>
      </c>
      <c r="AD5" s="9" t="s">
        <v>19</v>
      </c>
      <c r="AE5" s="9" t="s">
        <v>18</v>
      </c>
      <c r="AF5" s="9" t="s">
        <v>17</v>
      </c>
      <c r="AG5" s="9" t="s">
        <v>16</v>
      </c>
      <c r="AH5" s="9" t="s">
        <v>15</v>
      </c>
      <c r="AI5" s="9" t="s">
        <v>14</v>
      </c>
      <c r="AJ5" s="8" t="s">
        <v>13</v>
      </c>
      <c r="AK5" s="7" t="s">
        <v>12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3" x14ac:dyDescent="0.2">
      <c r="A6" s="3" t="s">
        <v>11</v>
      </c>
      <c r="B6" s="3">
        <v>40</v>
      </c>
      <c r="C6" s="3">
        <v>33</v>
      </c>
      <c r="D6" s="3">
        <v>0</v>
      </c>
      <c r="E6" s="2">
        <f t="shared" ref="E6:E16" si="0">SUM(B6:D6)</f>
        <v>73</v>
      </c>
      <c r="F6" s="3">
        <v>54</v>
      </c>
      <c r="G6" s="6">
        <v>19</v>
      </c>
      <c r="H6" s="2">
        <f t="shared" ref="H6:H17" si="1">SUM(F6:G6)</f>
        <v>73</v>
      </c>
      <c r="I6" s="3">
        <v>7</v>
      </c>
      <c r="J6" s="3">
        <v>66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4">
        <f t="shared" ref="R6:R17" si="2">SUM(I6:Q6)</f>
        <v>73</v>
      </c>
      <c r="S6" s="3">
        <v>0</v>
      </c>
      <c r="T6" s="3">
        <v>15</v>
      </c>
      <c r="U6" s="3">
        <v>8</v>
      </c>
      <c r="V6" s="3">
        <v>9</v>
      </c>
      <c r="W6" s="3">
        <v>17</v>
      </c>
      <c r="X6" s="3">
        <v>11</v>
      </c>
      <c r="Y6" s="3">
        <v>6</v>
      </c>
      <c r="Z6" s="3">
        <v>0</v>
      </c>
      <c r="AA6" s="3">
        <v>0</v>
      </c>
      <c r="AB6" s="3">
        <v>3</v>
      </c>
      <c r="AC6" s="3">
        <v>2</v>
      </c>
      <c r="AD6" s="3">
        <v>1</v>
      </c>
      <c r="AE6" s="3">
        <v>1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2">
        <f>SUM(S6:AJ6)</f>
        <v>73</v>
      </c>
    </row>
    <row r="7" spans="1:53" x14ac:dyDescent="0.2">
      <c r="A7" s="3" t="s">
        <v>10</v>
      </c>
      <c r="B7" s="3">
        <v>33</v>
      </c>
      <c r="C7" s="3">
        <v>27</v>
      </c>
      <c r="D7" s="3">
        <v>0</v>
      </c>
      <c r="E7" s="2">
        <f t="shared" si="0"/>
        <v>60</v>
      </c>
      <c r="F7" s="3">
        <v>47</v>
      </c>
      <c r="G7" s="3">
        <v>13</v>
      </c>
      <c r="H7" s="2">
        <f t="shared" si="1"/>
        <v>60</v>
      </c>
      <c r="I7" s="3">
        <v>56</v>
      </c>
      <c r="J7" s="3">
        <v>4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4">
        <f t="shared" si="2"/>
        <v>60</v>
      </c>
      <c r="S7" s="3">
        <v>0</v>
      </c>
      <c r="T7" s="3">
        <v>17</v>
      </c>
      <c r="U7" s="3">
        <v>3</v>
      </c>
      <c r="V7" s="3">
        <v>14</v>
      </c>
      <c r="W7" s="3">
        <v>9</v>
      </c>
      <c r="X7" s="3">
        <v>11</v>
      </c>
      <c r="Y7" s="3">
        <v>2</v>
      </c>
      <c r="Z7" s="3">
        <v>0</v>
      </c>
      <c r="AA7" s="3">
        <v>0</v>
      </c>
      <c r="AB7" s="3">
        <v>1</v>
      </c>
      <c r="AC7" s="3">
        <v>2</v>
      </c>
      <c r="AD7" s="3">
        <v>0</v>
      </c>
      <c r="AE7" s="3">
        <v>1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2">
        <f>SUM(S7:AJ7)</f>
        <v>60</v>
      </c>
    </row>
    <row r="8" spans="1:53" x14ac:dyDescent="0.2">
      <c r="A8" s="3" t="s">
        <v>9</v>
      </c>
      <c r="B8" s="3">
        <v>40</v>
      </c>
      <c r="C8" s="3">
        <v>57</v>
      </c>
      <c r="D8" s="3">
        <v>0</v>
      </c>
      <c r="E8" s="2">
        <f t="shared" si="0"/>
        <v>97</v>
      </c>
      <c r="F8" s="3">
        <v>71</v>
      </c>
      <c r="G8" s="3">
        <v>26</v>
      </c>
      <c r="H8" s="2">
        <f t="shared" si="1"/>
        <v>97</v>
      </c>
      <c r="I8" s="3">
        <v>5</v>
      </c>
      <c r="J8" s="3">
        <v>89</v>
      </c>
      <c r="K8" s="3">
        <v>3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4">
        <f t="shared" si="2"/>
        <v>97</v>
      </c>
      <c r="S8" s="3">
        <v>0</v>
      </c>
      <c r="T8" s="3">
        <v>14</v>
      </c>
      <c r="U8" s="3">
        <v>6</v>
      </c>
      <c r="V8" s="3">
        <v>30</v>
      </c>
      <c r="W8" s="3">
        <v>20</v>
      </c>
      <c r="X8" s="3">
        <v>14</v>
      </c>
      <c r="Y8" s="3">
        <v>5</v>
      </c>
      <c r="Z8" s="3">
        <v>0</v>
      </c>
      <c r="AA8" s="3">
        <v>2</v>
      </c>
      <c r="AB8" s="3">
        <v>3</v>
      </c>
      <c r="AC8" s="3">
        <v>2</v>
      </c>
      <c r="AD8" s="3">
        <v>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2">
        <f>SUM(S8:AJ8)</f>
        <v>97</v>
      </c>
    </row>
    <row r="9" spans="1:53" x14ac:dyDescent="0.2">
      <c r="A9" s="3" t="s">
        <v>8</v>
      </c>
      <c r="B9" s="3">
        <v>33</v>
      </c>
      <c r="C9" s="3">
        <v>37</v>
      </c>
      <c r="D9" s="3">
        <v>0</v>
      </c>
      <c r="E9" s="2">
        <f t="shared" si="0"/>
        <v>70</v>
      </c>
      <c r="F9" s="3">
        <v>41</v>
      </c>
      <c r="G9" s="3">
        <v>29</v>
      </c>
      <c r="H9" s="2">
        <f t="shared" si="1"/>
        <v>70</v>
      </c>
      <c r="I9" s="3">
        <v>3</v>
      </c>
      <c r="J9" s="3">
        <v>61</v>
      </c>
      <c r="K9" s="3">
        <v>5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4">
        <f t="shared" si="2"/>
        <v>70</v>
      </c>
      <c r="S9" s="3">
        <v>3</v>
      </c>
      <c r="T9" s="3">
        <v>13</v>
      </c>
      <c r="U9" s="3">
        <v>10</v>
      </c>
      <c r="V9" s="3">
        <v>8</v>
      </c>
      <c r="W9" s="3">
        <v>15</v>
      </c>
      <c r="X9" s="3">
        <v>11</v>
      </c>
      <c r="Y9" s="3">
        <v>1</v>
      </c>
      <c r="Z9" s="3">
        <v>0</v>
      </c>
      <c r="AA9" s="3">
        <v>2</v>
      </c>
      <c r="AB9" s="3">
        <v>1</v>
      </c>
      <c r="AC9" s="3">
        <v>2</v>
      </c>
      <c r="AD9" s="3">
        <v>3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  <c r="AJ9" s="3">
        <v>0</v>
      </c>
      <c r="AK9" s="2">
        <f t="shared" ref="AK9:AK16" si="3">SUM(S9:AJ9)</f>
        <v>70</v>
      </c>
    </row>
    <row r="10" spans="1:53" x14ac:dyDescent="0.2">
      <c r="A10" s="3" t="s">
        <v>7</v>
      </c>
      <c r="B10" s="3">
        <v>50</v>
      </c>
      <c r="C10" s="3">
        <v>56</v>
      </c>
      <c r="D10" s="3">
        <v>0</v>
      </c>
      <c r="E10" s="2">
        <f t="shared" si="0"/>
        <v>106</v>
      </c>
      <c r="F10" s="3">
        <v>81</v>
      </c>
      <c r="G10" s="3">
        <v>25</v>
      </c>
      <c r="H10" s="2">
        <f t="shared" si="1"/>
        <v>106</v>
      </c>
      <c r="I10" s="3">
        <v>5</v>
      </c>
      <c r="J10" s="3">
        <v>99</v>
      </c>
      <c r="K10" s="3">
        <v>1</v>
      </c>
      <c r="L10" s="3">
        <v>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4">
        <f t="shared" si="2"/>
        <v>106</v>
      </c>
      <c r="S10" s="3">
        <v>1</v>
      </c>
      <c r="T10" s="3">
        <v>25</v>
      </c>
      <c r="U10" s="3">
        <v>9</v>
      </c>
      <c r="V10" s="3">
        <v>28</v>
      </c>
      <c r="W10" s="3">
        <v>22</v>
      </c>
      <c r="X10" s="3">
        <v>13</v>
      </c>
      <c r="Y10" s="3">
        <v>2</v>
      </c>
      <c r="Z10" s="3">
        <v>0</v>
      </c>
      <c r="AA10" s="3">
        <v>2</v>
      </c>
      <c r="AB10" s="3">
        <v>0</v>
      </c>
      <c r="AC10" s="3">
        <v>2</v>
      </c>
      <c r="AD10" s="3">
        <v>2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2">
        <f t="shared" si="3"/>
        <v>106</v>
      </c>
    </row>
    <row r="11" spans="1:53" x14ac:dyDescent="0.2">
      <c r="A11" s="5" t="s">
        <v>6</v>
      </c>
      <c r="B11" s="3">
        <v>59</v>
      </c>
      <c r="C11" s="3">
        <v>55</v>
      </c>
      <c r="D11" s="3">
        <v>0</v>
      </c>
      <c r="E11" s="2">
        <f t="shared" si="0"/>
        <v>114</v>
      </c>
      <c r="F11" s="3">
        <v>80</v>
      </c>
      <c r="G11" s="3">
        <v>34</v>
      </c>
      <c r="H11" s="2">
        <f t="shared" si="1"/>
        <v>114</v>
      </c>
      <c r="I11" s="3">
        <v>1</v>
      </c>
      <c r="J11" s="3">
        <v>108</v>
      </c>
      <c r="K11" s="3">
        <v>3</v>
      </c>
      <c r="L11" s="3">
        <v>1</v>
      </c>
      <c r="M11" s="3">
        <v>0</v>
      </c>
      <c r="N11" s="3">
        <v>0</v>
      </c>
      <c r="O11" s="3">
        <v>0</v>
      </c>
      <c r="P11" s="3">
        <v>1</v>
      </c>
      <c r="Q11" s="3">
        <v>0</v>
      </c>
      <c r="R11" s="4">
        <f t="shared" si="2"/>
        <v>114</v>
      </c>
      <c r="S11" s="3">
        <v>6</v>
      </c>
      <c r="T11" s="3">
        <v>30</v>
      </c>
      <c r="U11" s="3">
        <v>12</v>
      </c>
      <c r="V11" s="3">
        <v>19</v>
      </c>
      <c r="W11" s="3">
        <v>21</v>
      </c>
      <c r="X11" s="3">
        <v>9</v>
      </c>
      <c r="Y11" s="3">
        <v>10</v>
      </c>
      <c r="Z11" s="3">
        <v>0</v>
      </c>
      <c r="AA11" s="3">
        <v>1</v>
      </c>
      <c r="AB11" s="3">
        <v>2</v>
      </c>
      <c r="AC11" s="3">
        <v>1</v>
      </c>
      <c r="AD11" s="3">
        <v>3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2">
        <f t="shared" si="3"/>
        <v>114</v>
      </c>
    </row>
    <row r="12" spans="1:53" x14ac:dyDescent="0.2">
      <c r="A12" s="3" t="s">
        <v>5</v>
      </c>
      <c r="B12" s="3">
        <v>57</v>
      </c>
      <c r="C12" s="3">
        <v>49</v>
      </c>
      <c r="D12" s="3">
        <v>0</v>
      </c>
      <c r="E12" s="2">
        <f t="shared" si="0"/>
        <v>106</v>
      </c>
      <c r="F12" s="3">
        <v>75</v>
      </c>
      <c r="G12" s="3">
        <v>31</v>
      </c>
      <c r="H12" s="2">
        <f t="shared" si="1"/>
        <v>106</v>
      </c>
      <c r="I12" s="3">
        <v>3</v>
      </c>
      <c r="J12" s="3">
        <v>101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4">
        <f t="shared" si="2"/>
        <v>106</v>
      </c>
      <c r="S12" s="3">
        <v>0</v>
      </c>
      <c r="T12" s="3">
        <v>29</v>
      </c>
      <c r="U12" s="3">
        <v>10</v>
      </c>
      <c r="V12" s="3">
        <v>15</v>
      </c>
      <c r="W12" s="3">
        <v>21</v>
      </c>
      <c r="X12" s="3">
        <v>18</v>
      </c>
      <c r="Y12" s="3">
        <v>5</v>
      </c>
      <c r="Z12" s="3">
        <v>0</v>
      </c>
      <c r="AA12" s="3">
        <v>0</v>
      </c>
      <c r="AB12" s="3">
        <v>5</v>
      </c>
      <c r="AC12" s="3">
        <v>2</v>
      </c>
      <c r="AD12" s="3">
        <v>0</v>
      </c>
      <c r="AE12" s="3">
        <v>1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2">
        <f t="shared" si="3"/>
        <v>106</v>
      </c>
    </row>
    <row r="13" spans="1:53" x14ac:dyDescent="0.2">
      <c r="A13" s="3" t="s">
        <v>4</v>
      </c>
      <c r="B13" s="3">
        <v>52</v>
      </c>
      <c r="C13" s="3">
        <v>43</v>
      </c>
      <c r="D13" s="3">
        <v>0</v>
      </c>
      <c r="E13" s="2">
        <f t="shared" si="0"/>
        <v>95</v>
      </c>
      <c r="F13" s="3">
        <v>68</v>
      </c>
      <c r="G13" s="3">
        <v>27</v>
      </c>
      <c r="H13" s="2">
        <f t="shared" si="1"/>
        <v>95</v>
      </c>
      <c r="I13" s="3">
        <v>9</v>
      </c>
      <c r="J13" s="3">
        <v>82</v>
      </c>
      <c r="K13" s="3">
        <v>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4">
        <f t="shared" si="2"/>
        <v>95</v>
      </c>
      <c r="S13" s="3">
        <v>1</v>
      </c>
      <c r="T13" s="3">
        <v>26</v>
      </c>
      <c r="U13" s="3">
        <v>11</v>
      </c>
      <c r="V13" s="3">
        <v>15</v>
      </c>
      <c r="W13" s="3">
        <v>13</v>
      </c>
      <c r="X13" s="3">
        <v>12</v>
      </c>
      <c r="Y13" s="3">
        <v>3</v>
      </c>
      <c r="Z13" s="3">
        <v>0</v>
      </c>
      <c r="AA13" s="3">
        <v>1</v>
      </c>
      <c r="AB13" s="3">
        <v>5</v>
      </c>
      <c r="AC13" s="3">
        <v>6</v>
      </c>
      <c r="AD13" s="3">
        <v>1</v>
      </c>
      <c r="AE13" s="3">
        <v>1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2">
        <f t="shared" si="3"/>
        <v>95</v>
      </c>
    </row>
    <row r="14" spans="1:53" x14ac:dyDescent="0.2">
      <c r="A14" s="5" t="s">
        <v>3</v>
      </c>
      <c r="B14" s="3">
        <v>55</v>
      </c>
      <c r="C14" s="3">
        <v>50</v>
      </c>
      <c r="D14" s="3">
        <v>0</v>
      </c>
      <c r="E14" s="2">
        <f t="shared" si="0"/>
        <v>105</v>
      </c>
      <c r="F14" s="3">
        <v>79</v>
      </c>
      <c r="G14" s="3">
        <v>26</v>
      </c>
      <c r="H14" s="2">
        <f t="shared" si="1"/>
        <v>105</v>
      </c>
      <c r="I14" s="3">
        <v>9</v>
      </c>
      <c r="J14" s="3">
        <v>90</v>
      </c>
      <c r="K14" s="3">
        <v>6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4">
        <f t="shared" si="2"/>
        <v>105</v>
      </c>
      <c r="S14" s="3">
        <v>1</v>
      </c>
      <c r="T14" s="3">
        <v>27</v>
      </c>
      <c r="U14" s="3">
        <v>8</v>
      </c>
      <c r="V14" s="3">
        <v>20</v>
      </c>
      <c r="W14" s="3">
        <v>16</v>
      </c>
      <c r="X14" s="3">
        <v>12</v>
      </c>
      <c r="Y14" s="3">
        <v>5</v>
      </c>
      <c r="Z14" s="3">
        <v>0</v>
      </c>
      <c r="AA14" s="3">
        <v>3</v>
      </c>
      <c r="AB14" s="3">
        <v>6</v>
      </c>
      <c r="AC14" s="3">
        <v>3</v>
      </c>
      <c r="AD14" s="3">
        <v>3</v>
      </c>
      <c r="AE14" s="3">
        <v>1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2">
        <f t="shared" si="3"/>
        <v>105</v>
      </c>
    </row>
    <row r="15" spans="1:53" x14ac:dyDescent="0.2">
      <c r="A15" s="3" t="s">
        <v>2</v>
      </c>
      <c r="B15" s="3">
        <v>75</v>
      </c>
      <c r="C15" s="3">
        <v>57</v>
      </c>
      <c r="D15" s="3">
        <v>0</v>
      </c>
      <c r="E15" s="2">
        <f t="shared" si="0"/>
        <v>132</v>
      </c>
      <c r="F15" s="3">
        <v>91</v>
      </c>
      <c r="G15" s="3">
        <v>41</v>
      </c>
      <c r="H15" s="2">
        <f t="shared" si="1"/>
        <v>132</v>
      </c>
      <c r="I15" s="3">
        <v>3</v>
      </c>
      <c r="J15" s="3">
        <v>128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">
        <f t="shared" si="2"/>
        <v>132</v>
      </c>
      <c r="S15" s="3">
        <v>5</v>
      </c>
      <c r="T15" s="3">
        <v>44</v>
      </c>
      <c r="U15" s="3">
        <v>12</v>
      </c>
      <c r="V15" s="3">
        <v>23</v>
      </c>
      <c r="W15" s="3">
        <v>19</v>
      </c>
      <c r="X15" s="3">
        <v>18</v>
      </c>
      <c r="Y15" s="3">
        <v>7</v>
      </c>
      <c r="Z15" s="3">
        <v>0</v>
      </c>
      <c r="AA15" s="3">
        <v>1</v>
      </c>
      <c r="AB15" s="3">
        <v>1</v>
      </c>
      <c r="AC15" s="3">
        <v>2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2">
        <f t="shared" si="3"/>
        <v>132</v>
      </c>
    </row>
    <row r="16" spans="1:53" x14ac:dyDescent="0.2">
      <c r="A16" s="3" t="s">
        <v>1</v>
      </c>
      <c r="B16" s="3">
        <v>62</v>
      </c>
      <c r="C16" s="3">
        <v>71</v>
      </c>
      <c r="D16" s="3"/>
      <c r="E16" s="2">
        <f t="shared" si="0"/>
        <v>133</v>
      </c>
      <c r="F16" s="3">
        <v>95</v>
      </c>
      <c r="G16" s="3">
        <v>38</v>
      </c>
      <c r="H16" s="2">
        <f t="shared" si="1"/>
        <v>133</v>
      </c>
      <c r="I16" s="3">
        <v>5</v>
      </c>
      <c r="J16" s="3">
        <v>124</v>
      </c>
      <c r="K16" s="3">
        <v>4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4">
        <f t="shared" si="2"/>
        <v>133</v>
      </c>
      <c r="S16" s="3">
        <v>1</v>
      </c>
      <c r="T16" s="3">
        <v>42</v>
      </c>
      <c r="U16" s="3">
        <v>12</v>
      </c>
      <c r="V16" s="3">
        <v>24</v>
      </c>
      <c r="W16" s="3">
        <v>21</v>
      </c>
      <c r="X16" s="3">
        <v>16</v>
      </c>
      <c r="Y16" s="3">
        <v>7</v>
      </c>
      <c r="Z16" s="3">
        <v>0</v>
      </c>
      <c r="AA16" s="3">
        <v>4</v>
      </c>
      <c r="AB16" s="3">
        <v>1</v>
      </c>
      <c r="AC16" s="3">
        <v>3</v>
      </c>
      <c r="AD16" s="3">
        <v>2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2">
        <f t="shared" si="3"/>
        <v>133</v>
      </c>
    </row>
    <row r="17" spans="1:53" x14ac:dyDescent="0.2">
      <c r="A17" s="3" t="s">
        <v>0</v>
      </c>
      <c r="B17" s="3">
        <v>38</v>
      </c>
      <c r="C17" s="3">
        <v>38</v>
      </c>
      <c r="D17" s="3">
        <v>0</v>
      </c>
      <c r="E17" s="2">
        <f>SUM(B17:D17)</f>
        <v>76</v>
      </c>
      <c r="F17" s="3">
        <v>47</v>
      </c>
      <c r="G17" s="3">
        <v>29</v>
      </c>
      <c r="H17" s="2">
        <f t="shared" si="1"/>
        <v>76</v>
      </c>
      <c r="I17" s="3">
        <v>2</v>
      </c>
      <c r="J17" s="3">
        <v>72</v>
      </c>
      <c r="K17" s="3">
        <v>2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4">
        <f t="shared" si="2"/>
        <v>76</v>
      </c>
      <c r="S17" s="3">
        <v>0</v>
      </c>
      <c r="T17" s="3">
        <v>28</v>
      </c>
      <c r="U17" s="3">
        <v>10</v>
      </c>
      <c r="V17" s="3">
        <v>11</v>
      </c>
      <c r="W17" s="3">
        <v>15</v>
      </c>
      <c r="X17" s="3">
        <v>7</v>
      </c>
      <c r="Y17" s="3">
        <v>1</v>
      </c>
      <c r="Z17" s="3">
        <v>0</v>
      </c>
      <c r="AA17" s="3">
        <v>1</v>
      </c>
      <c r="AB17" s="3">
        <v>0</v>
      </c>
      <c r="AC17" s="3">
        <v>1</v>
      </c>
      <c r="AD17" s="3">
        <v>2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2">
        <f>SUM(S17:AJ17)</f>
        <v>76</v>
      </c>
    </row>
    <row r="19" spans="1:53" s="1" customFormat="1" ht="109.5" x14ac:dyDescent="0.2">
      <c r="A19" s="7" t="s">
        <v>48</v>
      </c>
      <c r="B19" s="8" t="s">
        <v>44</v>
      </c>
      <c r="C19" s="8" t="s">
        <v>43</v>
      </c>
      <c r="D19" s="8" t="s">
        <v>32</v>
      </c>
      <c r="E19" s="7" t="s">
        <v>12</v>
      </c>
      <c r="F19" s="8" t="s">
        <v>42</v>
      </c>
      <c r="G19" s="8" t="s">
        <v>41</v>
      </c>
      <c r="H19" s="7" t="s">
        <v>40</v>
      </c>
      <c r="I19" s="8" t="s">
        <v>39</v>
      </c>
      <c r="J19" s="8" t="s">
        <v>38</v>
      </c>
      <c r="K19" s="8" t="s">
        <v>37</v>
      </c>
      <c r="L19" s="8" t="s">
        <v>36</v>
      </c>
      <c r="M19" s="8" t="s">
        <v>35</v>
      </c>
      <c r="N19" s="8" t="s">
        <v>34</v>
      </c>
      <c r="O19" s="8" t="s">
        <v>33</v>
      </c>
      <c r="P19" s="8" t="s">
        <v>32</v>
      </c>
      <c r="Q19" s="8" t="s">
        <v>31</v>
      </c>
      <c r="R19" s="7" t="s">
        <v>12</v>
      </c>
      <c r="S19" s="9" t="s">
        <v>30</v>
      </c>
      <c r="T19" s="9" t="s">
        <v>29</v>
      </c>
      <c r="U19" s="9" t="s">
        <v>28</v>
      </c>
      <c r="V19" s="9" t="s">
        <v>27</v>
      </c>
      <c r="W19" s="9" t="s">
        <v>26</v>
      </c>
      <c r="X19" s="9" t="s">
        <v>25</v>
      </c>
      <c r="Y19" s="9" t="s">
        <v>24</v>
      </c>
      <c r="Z19" s="9" t="s">
        <v>23</v>
      </c>
      <c r="AA19" s="9" t="s">
        <v>22</v>
      </c>
      <c r="AB19" s="9" t="s">
        <v>21</v>
      </c>
      <c r="AC19" s="9" t="s">
        <v>20</v>
      </c>
      <c r="AD19" s="9" t="s">
        <v>19</v>
      </c>
      <c r="AE19" s="9" t="s">
        <v>18</v>
      </c>
      <c r="AF19" s="9" t="s">
        <v>17</v>
      </c>
      <c r="AG19" s="9" t="s">
        <v>16</v>
      </c>
      <c r="AH19" s="9" t="s">
        <v>15</v>
      </c>
      <c r="AI19" s="9" t="s">
        <v>14</v>
      </c>
      <c r="AJ19" s="8" t="s">
        <v>13</v>
      </c>
      <c r="AK19" s="7" t="s">
        <v>12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spans="1:53" x14ac:dyDescent="0.2">
      <c r="A20" s="3" t="s">
        <v>11</v>
      </c>
      <c r="B20" s="3">
        <v>149</v>
      </c>
      <c r="C20" s="3">
        <v>4</v>
      </c>
      <c r="D20" s="3">
        <v>0</v>
      </c>
      <c r="E20" s="2">
        <f t="shared" ref="E20:E30" si="4">SUM(B20:D20)</f>
        <v>153</v>
      </c>
      <c r="F20" s="3">
        <v>73</v>
      </c>
      <c r="G20" s="6">
        <v>80</v>
      </c>
      <c r="H20" s="2">
        <f t="shared" ref="H20:H31" si="5">SUM(F20:G20)</f>
        <v>153</v>
      </c>
      <c r="I20" s="3">
        <v>89</v>
      </c>
      <c r="J20" s="3">
        <v>13</v>
      </c>
      <c r="K20" s="3">
        <v>39</v>
      </c>
      <c r="L20" s="3">
        <v>6</v>
      </c>
      <c r="M20" s="3">
        <v>3</v>
      </c>
      <c r="N20" s="3">
        <v>1</v>
      </c>
      <c r="O20" s="3">
        <v>1</v>
      </c>
      <c r="P20" s="3">
        <v>1</v>
      </c>
      <c r="Q20" s="3">
        <v>0</v>
      </c>
      <c r="R20" s="4">
        <f t="shared" ref="R20:R31" si="6">SUM(I20:Q20)</f>
        <v>153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2</v>
      </c>
      <c r="Y20" s="3">
        <v>4</v>
      </c>
      <c r="Z20" s="3">
        <v>1</v>
      </c>
      <c r="AA20" s="3">
        <v>9</v>
      </c>
      <c r="AB20" s="3">
        <v>15</v>
      </c>
      <c r="AC20" s="3">
        <v>25</v>
      </c>
      <c r="AD20" s="3">
        <v>15</v>
      </c>
      <c r="AE20" s="3">
        <v>20</v>
      </c>
      <c r="AF20" s="3">
        <v>25</v>
      </c>
      <c r="AG20" s="3">
        <v>12</v>
      </c>
      <c r="AH20" s="3">
        <v>15</v>
      </c>
      <c r="AI20" s="3">
        <v>5</v>
      </c>
      <c r="AJ20" s="3">
        <v>5</v>
      </c>
      <c r="AK20" s="2">
        <f t="shared" ref="AK20:AK30" si="7">SUM(S20:AJ20)</f>
        <v>153</v>
      </c>
    </row>
    <row r="21" spans="1:53" x14ac:dyDescent="0.2">
      <c r="A21" s="3" t="s">
        <v>10</v>
      </c>
      <c r="B21" s="3">
        <v>126</v>
      </c>
      <c r="C21" s="3">
        <v>1</v>
      </c>
      <c r="D21" s="3">
        <v>0</v>
      </c>
      <c r="E21" s="2">
        <f t="shared" si="4"/>
        <v>127</v>
      </c>
      <c r="F21" s="3">
        <v>72</v>
      </c>
      <c r="G21" s="3">
        <v>55</v>
      </c>
      <c r="H21" s="2">
        <f t="shared" si="5"/>
        <v>127</v>
      </c>
      <c r="I21" s="3">
        <v>59</v>
      </c>
      <c r="J21" s="3">
        <v>11</v>
      </c>
      <c r="K21" s="3">
        <v>49</v>
      </c>
      <c r="L21" s="3">
        <v>2</v>
      </c>
      <c r="M21" s="3">
        <v>3</v>
      </c>
      <c r="N21" s="3">
        <v>1</v>
      </c>
      <c r="O21" s="3">
        <v>1</v>
      </c>
      <c r="P21" s="3">
        <v>1</v>
      </c>
      <c r="Q21" s="3">
        <v>0</v>
      </c>
      <c r="R21" s="4">
        <f t="shared" si="6"/>
        <v>127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4</v>
      </c>
      <c r="Y21" s="3">
        <v>3</v>
      </c>
      <c r="Z21" s="3">
        <v>1</v>
      </c>
      <c r="AA21" s="3">
        <v>7</v>
      </c>
      <c r="AB21" s="3">
        <v>17</v>
      </c>
      <c r="AC21" s="3">
        <v>21</v>
      </c>
      <c r="AD21" s="3">
        <v>15</v>
      </c>
      <c r="AE21" s="3">
        <v>12</v>
      </c>
      <c r="AF21" s="3">
        <v>15</v>
      </c>
      <c r="AG21" s="3">
        <v>13</v>
      </c>
      <c r="AH21" s="3">
        <v>7</v>
      </c>
      <c r="AI21" s="3">
        <v>7</v>
      </c>
      <c r="AJ21" s="3">
        <v>5</v>
      </c>
      <c r="AK21" s="2">
        <f t="shared" si="7"/>
        <v>127</v>
      </c>
    </row>
    <row r="22" spans="1:53" x14ac:dyDescent="0.2">
      <c r="A22" s="3" t="s">
        <v>9</v>
      </c>
      <c r="B22" s="3">
        <v>132</v>
      </c>
      <c r="C22" s="3">
        <v>1</v>
      </c>
      <c r="D22" s="3">
        <v>0</v>
      </c>
      <c r="E22" s="2">
        <f t="shared" si="4"/>
        <v>133</v>
      </c>
      <c r="F22" s="3">
        <v>66</v>
      </c>
      <c r="G22" s="3">
        <v>67</v>
      </c>
      <c r="H22" s="2">
        <f t="shared" si="5"/>
        <v>133</v>
      </c>
      <c r="I22" s="3">
        <v>79</v>
      </c>
      <c r="J22" s="3">
        <v>6</v>
      </c>
      <c r="K22" s="3">
        <v>33</v>
      </c>
      <c r="L22" s="3">
        <v>6</v>
      </c>
      <c r="M22" s="3">
        <v>1</v>
      </c>
      <c r="N22" s="3">
        <v>2</v>
      </c>
      <c r="O22" s="3">
        <v>4</v>
      </c>
      <c r="P22" s="3">
        <v>1</v>
      </c>
      <c r="Q22" s="3">
        <v>1</v>
      </c>
      <c r="R22" s="4">
        <f t="shared" si="6"/>
        <v>133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1</v>
      </c>
      <c r="AA22" s="3">
        <v>4</v>
      </c>
      <c r="AB22" s="3">
        <v>17</v>
      </c>
      <c r="AC22" s="3">
        <v>26</v>
      </c>
      <c r="AD22" s="3">
        <v>16</v>
      </c>
      <c r="AE22" s="3">
        <v>13</v>
      </c>
      <c r="AF22" s="3">
        <v>18</v>
      </c>
      <c r="AG22" s="3">
        <v>12</v>
      </c>
      <c r="AH22" s="3">
        <v>7</v>
      </c>
      <c r="AI22" s="3">
        <v>7</v>
      </c>
      <c r="AJ22" s="3">
        <v>11</v>
      </c>
      <c r="AK22" s="2">
        <f t="shared" si="7"/>
        <v>133</v>
      </c>
    </row>
    <row r="23" spans="1:53" x14ac:dyDescent="0.2">
      <c r="A23" s="3" t="s">
        <v>8</v>
      </c>
      <c r="B23" s="3">
        <v>132</v>
      </c>
      <c r="C23" s="3">
        <v>0</v>
      </c>
      <c r="D23" s="3">
        <v>0</v>
      </c>
      <c r="E23" s="2">
        <f t="shared" si="4"/>
        <v>132</v>
      </c>
      <c r="F23" s="3">
        <v>51</v>
      </c>
      <c r="G23" s="3">
        <v>81</v>
      </c>
      <c r="H23" s="2">
        <f t="shared" si="5"/>
        <v>132</v>
      </c>
      <c r="I23" s="3">
        <v>66</v>
      </c>
      <c r="J23" s="3">
        <v>12</v>
      </c>
      <c r="K23" s="3">
        <v>46</v>
      </c>
      <c r="L23" s="3">
        <v>3</v>
      </c>
      <c r="M23" s="3">
        <v>3</v>
      </c>
      <c r="N23" s="3">
        <v>1</v>
      </c>
      <c r="O23" s="3">
        <v>0</v>
      </c>
      <c r="P23" s="3">
        <v>1</v>
      </c>
      <c r="Q23" s="3">
        <v>0</v>
      </c>
      <c r="R23" s="4">
        <f t="shared" si="6"/>
        <v>132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3</v>
      </c>
      <c r="Y23" s="3">
        <v>2</v>
      </c>
      <c r="Z23" s="3">
        <v>3</v>
      </c>
      <c r="AA23" s="3">
        <v>8</v>
      </c>
      <c r="AB23" s="3">
        <v>16</v>
      </c>
      <c r="AC23" s="3">
        <v>16</v>
      </c>
      <c r="AD23" s="3">
        <v>19</v>
      </c>
      <c r="AE23" s="3">
        <v>13</v>
      </c>
      <c r="AF23" s="3">
        <v>11</v>
      </c>
      <c r="AG23" s="3">
        <v>12</v>
      </c>
      <c r="AH23" s="3">
        <v>13</v>
      </c>
      <c r="AI23" s="3">
        <v>10</v>
      </c>
      <c r="AJ23" s="3">
        <v>6</v>
      </c>
      <c r="AK23" s="2">
        <f t="shared" si="7"/>
        <v>132</v>
      </c>
    </row>
    <row r="24" spans="1:53" x14ac:dyDescent="0.2">
      <c r="A24" s="3" t="s">
        <v>7</v>
      </c>
      <c r="B24" s="3">
        <v>134</v>
      </c>
      <c r="C24" s="3">
        <v>0</v>
      </c>
      <c r="D24" s="3">
        <v>0</v>
      </c>
      <c r="E24" s="2">
        <f t="shared" si="4"/>
        <v>134</v>
      </c>
      <c r="F24" s="3">
        <v>81</v>
      </c>
      <c r="G24" s="3">
        <v>53</v>
      </c>
      <c r="H24" s="2">
        <f t="shared" si="5"/>
        <v>134</v>
      </c>
      <c r="I24" s="3">
        <v>69</v>
      </c>
      <c r="J24" s="3">
        <v>11</v>
      </c>
      <c r="K24" s="3">
        <v>42</v>
      </c>
      <c r="L24" s="3">
        <v>5</v>
      </c>
      <c r="M24" s="3">
        <v>4</v>
      </c>
      <c r="N24" s="3">
        <v>0</v>
      </c>
      <c r="O24" s="3">
        <v>1</v>
      </c>
      <c r="P24" s="3">
        <v>2</v>
      </c>
      <c r="Q24" s="3">
        <v>0</v>
      </c>
      <c r="R24" s="4">
        <f t="shared" si="6"/>
        <v>134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1</v>
      </c>
      <c r="Y24" s="3">
        <v>4</v>
      </c>
      <c r="Z24" s="3">
        <v>1</v>
      </c>
      <c r="AA24" s="3">
        <v>6</v>
      </c>
      <c r="AB24" s="3">
        <v>11</v>
      </c>
      <c r="AC24" s="3">
        <v>27</v>
      </c>
      <c r="AD24" s="3">
        <v>13</v>
      </c>
      <c r="AE24" s="3">
        <v>18</v>
      </c>
      <c r="AF24" s="3">
        <v>11</v>
      </c>
      <c r="AG24" s="3">
        <v>14</v>
      </c>
      <c r="AH24" s="3">
        <v>11</v>
      </c>
      <c r="AI24" s="3">
        <v>11</v>
      </c>
      <c r="AJ24" s="3">
        <v>6</v>
      </c>
      <c r="AK24" s="2">
        <f t="shared" si="7"/>
        <v>134</v>
      </c>
    </row>
    <row r="25" spans="1:53" x14ac:dyDescent="0.2">
      <c r="A25" s="5" t="s">
        <v>6</v>
      </c>
      <c r="B25" s="3">
        <v>155</v>
      </c>
      <c r="C25" s="3">
        <v>0</v>
      </c>
      <c r="D25" s="3">
        <v>0</v>
      </c>
      <c r="E25" s="2">
        <f t="shared" si="4"/>
        <v>155</v>
      </c>
      <c r="F25" s="3">
        <v>79</v>
      </c>
      <c r="G25" s="3">
        <v>76</v>
      </c>
      <c r="H25" s="2">
        <f t="shared" si="5"/>
        <v>155</v>
      </c>
      <c r="I25" s="3">
        <v>82</v>
      </c>
      <c r="J25" s="3">
        <v>12</v>
      </c>
      <c r="K25" s="3">
        <v>41</v>
      </c>
      <c r="L25" s="3">
        <v>4</v>
      </c>
      <c r="M25" s="3">
        <v>9</v>
      </c>
      <c r="N25" s="3">
        <v>1</v>
      </c>
      <c r="O25" s="3">
        <v>3</v>
      </c>
      <c r="P25" s="3">
        <v>3</v>
      </c>
      <c r="Q25" s="3">
        <v>0</v>
      </c>
      <c r="R25" s="4">
        <f t="shared" si="6"/>
        <v>155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1</v>
      </c>
      <c r="Y25" s="3">
        <v>5</v>
      </c>
      <c r="Z25" s="3">
        <v>1</v>
      </c>
      <c r="AA25" s="3">
        <v>10</v>
      </c>
      <c r="AB25" s="3">
        <v>18</v>
      </c>
      <c r="AC25" s="3">
        <v>29</v>
      </c>
      <c r="AD25" s="3">
        <v>16</v>
      </c>
      <c r="AE25" s="3">
        <v>15</v>
      </c>
      <c r="AF25" s="3">
        <v>16</v>
      </c>
      <c r="AG25" s="3">
        <v>16</v>
      </c>
      <c r="AH25" s="3">
        <v>8</v>
      </c>
      <c r="AI25" s="3">
        <v>13</v>
      </c>
      <c r="AJ25" s="3">
        <v>7</v>
      </c>
      <c r="AK25" s="2">
        <f t="shared" si="7"/>
        <v>155</v>
      </c>
    </row>
    <row r="26" spans="1:53" x14ac:dyDescent="0.2">
      <c r="A26" s="3" t="s">
        <v>5</v>
      </c>
      <c r="B26" s="3">
        <v>135</v>
      </c>
      <c r="C26" s="3">
        <v>0</v>
      </c>
      <c r="D26" s="3">
        <v>0</v>
      </c>
      <c r="E26" s="2">
        <f t="shared" si="4"/>
        <v>135</v>
      </c>
      <c r="F26" s="3">
        <v>38</v>
      </c>
      <c r="G26" s="3">
        <v>97</v>
      </c>
      <c r="H26" s="2">
        <f t="shared" si="5"/>
        <v>135</v>
      </c>
      <c r="I26" s="3">
        <v>71</v>
      </c>
      <c r="J26" s="3">
        <v>16</v>
      </c>
      <c r="K26" s="3">
        <v>38</v>
      </c>
      <c r="L26" s="3">
        <v>3</v>
      </c>
      <c r="M26" s="3">
        <v>2</v>
      </c>
      <c r="N26" s="3">
        <v>0</v>
      </c>
      <c r="O26" s="3">
        <v>1</v>
      </c>
      <c r="P26" s="3">
        <v>4</v>
      </c>
      <c r="Q26" s="3">
        <v>0</v>
      </c>
      <c r="R26" s="4">
        <f t="shared" si="6"/>
        <v>135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5</v>
      </c>
      <c r="Y26" s="3">
        <v>2</v>
      </c>
      <c r="Z26" s="3">
        <v>0</v>
      </c>
      <c r="AA26" s="3">
        <v>15</v>
      </c>
      <c r="AB26" s="3">
        <v>18</v>
      </c>
      <c r="AC26" s="3">
        <v>25</v>
      </c>
      <c r="AD26" s="3">
        <v>10</v>
      </c>
      <c r="AE26" s="3">
        <v>17</v>
      </c>
      <c r="AF26" s="3">
        <v>15</v>
      </c>
      <c r="AG26" s="3">
        <v>9</v>
      </c>
      <c r="AH26" s="3">
        <v>5</v>
      </c>
      <c r="AI26" s="3">
        <v>11</v>
      </c>
      <c r="AJ26" s="3">
        <v>3</v>
      </c>
      <c r="AK26" s="2">
        <f t="shared" si="7"/>
        <v>135</v>
      </c>
    </row>
    <row r="27" spans="1:53" x14ac:dyDescent="0.2">
      <c r="A27" s="3" t="s">
        <v>4</v>
      </c>
      <c r="B27" s="3">
        <v>156</v>
      </c>
      <c r="C27" s="3">
        <v>2</v>
      </c>
      <c r="D27" s="3">
        <v>0</v>
      </c>
      <c r="E27" s="2">
        <f t="shared" si="4"/>
        <v>158</v>
      </c>
      <c r="F27" s="3">
        <v>92</v>
      </c>
      <c r="G27" s="3">
        <v>66</v>
      </c>
      <c r="H27" s="2">
        <f t="shared" si="5"/>
        <v>158</v>
      </c>
      <c r="I27" s="3">
        <v>83</v>
      </c>
      <c r="J27" s="3">
        <v>11</v>
      </c>
      <c r="K27" s="3">
        <v>51</v>
      </c>
      <c r="L27" s="3">
        <v>2</v>
      </c>
      <c r="M27" s="3">
        <v>7</v>
      </c>
      <c r="N27" s="3">
        <v>2</v>
      </c>
      <c r="O27" s="3">
        <v>2</v>
      </c>
      <c r="P27" s="3">
        <v>0</v>
      </c>
      <c r="Q27" s="3">
        <v>0</v>
      </c>
      <c r="R27" s="4">
        <f t="shared" si="6"/>
        <v>158</v>
      </c>
      <c r="S27" s="3">
        <v>0</v>
      </c>
      <c r="T27" s="3">
        <v>0</v>
      </c>
      <c r="U27" s="3">
        <v>0</v>
      </c>
      <c r="V27" s="3">
        <v>0</v>
      </c>
      <c r="W27" s="3">
        <v>1</v>
      </c>
      <c r="X27" s="3">
        <v>0</v>
      </c>
      <c r="Y27" s="3">
        <v>4</v>
      </c>
      <c r="Z27" s="3">
        <v>3</v>
      </c>
      <c r="AA27" s="3">
        <v>10</v>
      </c>
      <c r="AB27" s="3">
        <v>22</v>
      </c>
      <c r="AC27" s="3">
        <v>27</v>
      </c>
      <c r="AD27" s="3">
        <v>9</v>
      </c>
      <c r="AE27" s="3">
        <v>22</v>
      </c>
      <c r="AF27" s="3">
        <v>22</v>
      </c>
      <c r="AG27" s="3">
        <v>9</v>
      </c>
      <c r="AH27" s="3">
        <v>14</v>
      </c>
      <c r="AI27" s="3">
        <v>9</v>
      </c>
      <c r="AJ27" s="3">
        <v>6</v>
      </c>
      <c r="AK27" s="2">
        <f t="shared" si="7"/>
        <v>158</v>
      </c>
    </row>
    <row r="28" spans="1:53" x14ac:dyDescent="0.2">
      <c r="A28" s="5" t="s">
        <v>3</v>
      </c>
      <c r="B28" s="3">
        <v>144</v>
      </c>
      <c r="C28" s="3">
        <v>3</v>
      </c>
      <c r="D28" s="3">
        <v>0</v>
      </c>
      <c r="E28" s="2">
        <f t="shared" si="4"/>
        <v>147</v>
      </c>
      <c r="F28" s="3">
        <v>64</v>
      </c>
      <c r="G28" s="3">
        <v>83</v>
      </c>
      <c r="H28" s="2">
        <f t="shared" si="5"/>
        <v>147</v>
      </c>
      <c r="I28" s="3">
        <v>81</v>
      </c>
      <c r="J28" s="3">
        <v>10</v>
      </c>
      <c r="K28" s="3">
        <v>43</v>
      </c>
      <c r="L28" s="3">
        <v>4</v>
      </c>
      <c r="M28" s="3">
        <v>6</v>
      </c>
      <c r="N28" s="3">
        <v>1</v>
      </c>
      <c r="O28" s="3">
        <v>1</v>
      </c>
      <c r="P28" s="3">
        <v>1</v>
      </c>
      <c r="Q28" s="3">
        <v>0</v>
      </c>
      <c r="R28" s="4">
        <f t="shared" si="6"/>
        <v>147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4</v>
      </c>
      <c r="Z28" s="3">
        <v>1</v>
      </c>
      <c r="AA28" s="3">
        <v>10</v>
      </c>
      <c r="AB28" s="3">
        <v>22</v>
      </c>
      <c r="AC28" s="3">
        <v>24</v>
      </c>
      <c r="AD28" s="3">
        <v>12</v>
      </c>
      <c r="AE28" s="3">
        <v>18</v>
      </c>
      <c r="AF28" s="3">
        <v>12</v>
      </c>
      <c r="AG28" s="3">
        <v>19</v>
      </c>
      <c r="AH28" s="3">
        <v>8</v>
      </c>
      <c r="AI28" s="3">
        <v>10</v>
      </c>
      <c r="AJ28" s="3">
        <v>7</v>
      </c>
      <c r="AK28" s="2">
        <f t="shared" si="7"/>
        <v>147</v>
      </c>
    </row>
    <row r="29" spans="1:53" x14ac:dyDescent="0.2">
      <c r="A29" s="3" t="s">
        <v>2</v>
      </c>
      <c r="B29" s="3">
        <v>123</v>
      </c>
      <c r="C29" s="3">
        <v>1</v>
      </c>
      <c r="D29" s="3">
        <v>0</v>
      </c>
      <c r="E29" s="2">
        <f t="shared" si="4"/>
        <v>124</v>
      </c>
      <c r="F29" s="3">
        <v>34</v>
      </c>
      <c r="G29" s="3">
        <v>90</v>
      </c>
      <c r="H29" s="2">
        <f t="shared" si="5"/>
        <v>124</v>
      </c>
      <c r="I29" s="3">
        <v>64</v>
      </c>
      <c r="J29" s="3">
        <v>10</v>
      </c>
      <c r="K29" s="3">
        <v>40</v>
      </c>
      <c r="L29" s="3">
        <v>5</v>
      </c>
      <c r="M29" s="3">
        <v>2</v>
      </c>
      <c r="N29" s="3">
        <v>2</v>
      </c>
      <c r="O29" s="3">
        <v>1</v>
      </c>
      <c r="P29" s="3">
        <v>0</v>
      </c>
      <c r="Q29" s="3">
        <v>0</v>
      </c>
      <c r="R29" s="4">
        <f t="shared" si="6"/>
        <v>124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4</v>
      </c>
      <c r="Z29" s="3">
        <v>1</v>
      </c>
      <c r="AA29" s="3">
        <v>12</v>
      </c>
      <c r="AB29" s="3">
        <v>13</v>
      </c>
      <c r="AC29" s="3">
        <v>12</v>
      </c>
      <c r="AD29" s="3">
        <v>13</v>
      </c>
      <c r="AE29" s="3">
        <v>14</v>
      </c>
      <c r="AF29" s="3">
        <v>13</v>
      </c>
      <c r="AG29" s="3">
        <v>17</v>
      </c>
      <c r="AH29" s="3">
        <v>6</v>
      </c>
      <c r="AI29" s="3">
        <v>7</v>
      </c>
      <c r="AJ29" s="3">
        <v>12</v>
      </c>
      <c r="AK29" s="2">
        <f t="shared" si="7"/>
        <v>124</v>
      </c>
    </row>
    <row r="30" spans="1:53" x14ac:dyDescent="0.2">
      <c r="A30" s="3" t="s">
        <v>1</v>
      </c>
      <c r="B30" s="3">
        <v>141</v>
      </c>
      <c r="C30" s="3">
        <v>0</v>
      </c>
      <c r="D30" s="3">
        <v>0</v>
      </c>
      <c r="E30" s="2">
        <f t="shared" si="4"/>
        <v>141</v>
      </c>
      <c r="F30" s="3">
        <v>22</v>
      </c>
      <c r="G30" s="3">
        <v>119</v>
      </c>
      <c r="H30" s="2">
        <f t="shared" si="5"/>
        <v>141</v>
      </c>
      <c r="I30" s="3">
        <v>78</v>
      </c>
      <c r="J30" s="3">
        <v>6</v>
      </c>
      <c r="K30" s="3">
        <v>40</v>
      </c>
      <c r="L30" s="3">
        <v>8</v>
      </c>
      <c r="M30" s="3">
        <v>4</v>
      </c>
      <c r="N30" s="3">
        <v>2</v>
      </c>
      <c r="O30" s="3">
        <v>2</v>
      </c>
      <c r="P30" s="3">
        <v>1</v>
      </c>
      <c r="Q30" s="3">
        <v>0</v>
      </c>
      <c r="R30" s="4">
        <f t="shared" si="6"/>
        <v>141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4</v>
      </c>
      <c r="Z30" s="3">
        <v>0</v>
      </c>
      <c r="AA30" s="3">
        <v>12</v>
      </c>
      <c r="AB30" s="3">
        <v>12</v>
      </c>
      <c r="AC30" s="3">
        <v>20</v>
      </c>
      <c r="AD30" s="3">
        <v>12</v>
      </c>
      <c r="AE30" s="3">
        <v>24</v>
      </c>
      <c r="AF30" s="3">
        <v>16</v>
      </c>
      <c r="AG30" s="3">
        <v>12</v>
      </c>
      <c r="AH30" s="3">
        <v>8</v>
      </c>
      <c r="AI30" s="3">
        <v>8</v>
      </c>
      <c r="AJ30" s="3">
        <v>13</v>
      </c>
      <c r="AK30" s="2">
        <f t="shared" si="7"/>
        <v>141</v>
      </c>
    </row>
    <row r="31" spans="1:53" x14ac:dyDescent="0.2">
      <c r="A31" s="3" t="s">
        <v>0</v>
      </c>
      <c r="B31" s="3">
        <v>91</v>
      </c>
      <c r="C31" s="3">
        <v>0</v>
      </c>
      <c r="D31" s="3">
        <v>0</v>
      </c>
      <c r="E31" s="2">
        <f>SUM(B31:D31)</f>
        <v>91</v>
      </c>
      <c r="F31" s="3">
        <v>11</v>
      </c>
      <c r="G31" s="3">
        <v>80</v>
      </c>
      <c r="H31" s="2">
        <f t="shared" si="5"/>
        <v>91</v>
      </c>
      <c r="I31" s="3">
        <v>47</v>
      </c>
      <c r="J31" s="3">
        <v>5</v>
      </c>
      <c r="K31" s="3">
        <v>31</v>
      </c>
      <c r="L31" s="3">
        <v>3</v>
      </c>
      <c r="M31" s="3">
        <v>3</v>
      </c>
      <c r="N31" s="3">
        <v>1</v>
      </c>
      <c r="O31" s="3">
        <v>1</v>
      </c>
      <c r="P31" s="3">
        <v>0</v>
      </c>
      <c r="Q31" s="3">
        <v>0</v>
      </c>
      <c r="R31" s="4">
        <f t="shared" si="6"/>
        <v>91</v>
      </c>
      <c r="S31" s="3">
        <v>0</v>
      </c>
      <c r="T31" s="3">
        <v>0</v>
      </c>
      <c r="U31" s="3">
        <v>0</v>
      </c>
      <c r="V31" s="3"/>
      <c r="W31" s="3">
        <v>0</v>
      </c>
      <c r="X31" s="3">
        <v>0</v>
      </c>
      <c r="Y31" s="3">
        <v>1</v>
      </c>
      <c r="Z31" s="3">
        <v>0</v>
      </c>
      <c r="AA31" s="3">
        <v>8</v>
      </c>
      <c r="AB31" s="3">
        <v>7</v>
      </c>
      <c r="AC31" s="3">
        <v>17</v>
      </c>
      <c r="AD31" s="3">
        <v>10</v>
      </c>
      <c r="AE31" s="3">
        <v>14</v>
      </c>
      <c r="AF31" s="3">
        <v>6</v>
      </c>
      <c r="AG31" s="3">
        <v>8</v>
      </c>
      <c r="AH31" s="3">
        <v>9</v>
      </c>
      <c r="AI31" s="3">
        <v>7</v>
      </c>
      <c r="AJ31" s="3">
        <v>4</v>
      </c>
      <c r="AK31" s="2">
        <f>SUM(S31:AJ31)</f>
        <v>91</v>
      </c>
    </row>
    <row r="33" spans="1:37" s="1" customFormat="1" ht="109.5" x14ac:dyDescent="0.2">
      <c r="A33" s="10" t="s">
        <v>47</v>
      </c>
      <c r="B33" s="8" t="s">
        <v>44</v>
      </c>
      <c r="C33" s="8" t="s">
        <v>43</v>
      </c>
      <c r="D33" s="8" t="s">
        <v>32</v>
      </c>
      <c r="E33" s="7" t="s">
        <v>12</v>
      </c>
      <c r="F33" s="8" t="s">
        <v>42</v>
      </c>
      <c r="G33" s="8" t="s">
        <v>41</v>
      </c>
      <c r="H33" s="7" t="s">
        <v>40</v>
      </c>
      <c r="I33" s="8" t="s">
        <v>39</v>
      </c>
      <c r="J33" s="8" t="s">
        <v>38</v>
      </c>
      <c r="K33" s="8" t="s">
        <v>37</v>
      </c>
      <c r="L33" s="8" t="s">
        <v>36</v>
      </c>
      <c r="M33" s="8" t="s">
        <v>35</v>
      </c>
      <c r="N33" s="8" t="s">
        <v>34</v>
      </c>
      <c r="O33" s="8" t="s">
        <v>33</v>
      </c>
      <c r="P33" s="8" t="s">
        <v>32</v>
      </c>
      <c r="Q33" s="8" t="s">
        <v>31</v>
      </c>
      <c r="R33" s="7" t="s">
        <v>12</v>
      </c>
      <c r="S33" s="9" t="s">
        <v>30</v>
      </c>
      <c r="T33" s="9" t="s">
        <v>29</v>
      </c>
      <c r="U33" s="9" t="s">
        <v>28</v>
      </c>
      <c r="V33" s="9" t="s">
        <v>27</v>
      </c>
      <c r="W33" s="9" t="s">
        <v>26</v>
      </c>
      <c r="X33" s="9" t="s">
        <v>25</v>
      </c>
      <c r="Y33" s="9" t="s">
        <v>24</v>
      </c>
      <c r="Z33" s="9" t="s">
        <v>23</v>
      </c>
      <c r="AA33" s="9" t="s">
        <v>22</v>
      </c>
      <c r="AB33" s="9" t="s">
        <v>21</v>
      </c>
      <c r="AC33" s="9" t="s">
        <v>20</v>
      </c>
      <c r="AD33" s="9" t="s">
        <v>19</v>
      </c>
      <c r="AE33" s="9" t="s">
        <v>18</v>
      </c>
      <c r="AF33" s="9" t="s">
        <v>17</v>
      </c>
      <c r="AG33" s="9" t="s">
        <v>16</v>
      </c>
      <c r="AH33" s="9" t="s">
        <v>15</v>
      </c>
      <c r="AI33" s="9" t="s">
        <v>14</v>
      </c>
      <c r="AJ33" s="8" t="s">
        <v>13</v>
      </c>
      <c r="AK33" s="7" t="s">
        <v>12</v>
      </c>
    </row>
    <row r="34" spans="1:37" x14ac:dyDescent="0.2">
      <c r="A34" s="3" t="s">
        <v>11</v>
      </c>
      <c r="B34" s="3">
        <v>221</v>
      </c>
      <c r="C34" s="3">
        <v>111</v>
      </c>
      <c r="D34" s="3">
        <v>0</v>
      </c>
      <c r="E34" s="2">
        <f t="shared" ref="E34:E44" si="8">SUM(B34:D34)</f>
        <v>332</v>
      </c>
      <c r="F34" s="3">
        <v>304</v>
      </c>
      <c r="G34" s="6">
        <v>28</v>
      </c>
      <c r="H34" s="2">
        <f t="shared" ref="H34:H45" si="9">SUM(F34:G34)</f>
        <v>332</v>
      </c>
      <c r="I34" s="3">
        <v>112</v>
      </c>
      <c r="J34" s="3">
        <v>6</v>
      </c>
      <c r="K34" s="3">
        <v>71</v>
      </c>
      <c r="L34" s="3">
        <v>59</v>
      </c>
      <c r="M34" s="3">
        <v>32</v>
      </c>
      <c r="N34" s="3">
        <v>19</v>
      </c>
      <c r="O34" s="3">
        <v>30</v>
      </c>
      <c r="P34" s="3">
        <v>1</v>
      </c>
      <c r="Q34" s="3">
        <v>2</v>
      </c>
      <c r="R34" s="4">
        <f t="shared" ref="R34:R45" si="10">SUM(I34:Q34)</f>
        <v>332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1</v>
      </c>
      <c r="AA34" s="3">
        <v>2</v>
      </c>
      <c r="AB34" s="3">
        <v>0</v>
      </c>
      <c r="AC34" s="3">
        <v>4</v>
      </c>
      <c r="AD34" s="3">
        <v>11</v>
      </c>
      <c r="AE34" s="3">
        <v>22</v>
      </c>
      <c r="AF34" s="3">
        <v>24</v>
      </c>
      <c r="AG34" s="3">
        <v>36</v>
      </c>
      <c r="AH34" s="3">
        <v>40</v>
      </c>
      <c r="AI34" s="3">
        <v>49</v>
      </c>
      <c r="AJ34" s="3">
        <v>143</v>
      </c>
      <c r="AK34" s="2">
        <f t="shared" ref="AK34:AK44" si="11">SUM(S34:AJ34)</f>
        <v>332</v>
      </c>
    </row>
    <row r="35" spans="1:37" x14ac:dyDescent="0.2">
      <c r="A35" s="3" t="s">
        <v>10</v>
      </c>
      <c r="B35" s="3">
        <v>152</v>
      </c>
      <c r="C35" s="3">
        <v>81</v>
      </c>
      <c r="D35" s="3">
        <v>0</v>
      </c>
      <c r="E35" s="2">
        <f t="shared" si="8"/>
        <v>233</v>
      </c>
      <c r="F35" s="3">
        <v>22</v>
      </c>
      <c r="G35" s="3">
        <v>211</v>
      </c>
      <c r="H35" s="2">
        <f t="shared" si="9"/>
        <v>233</v>
      </c>
      <c r="I35" s="3">
        <v>78</v>
      </c>
      <c r="J35" s="3">
        <v>7</v>
      </c>
      <c r="K35" s="3">
        <v>58</v>
      </c>
      <c r="L35" s="3">
        <v>48</v>
      </c>
      <c r="M35" s="3">
        <v>20</v>
      </c>
      <c r="N35" s="3">
        <v>11</v>
      </c>
      <c r="O35" s="3">
        <v>8</v>
      </c>
      <c r="P35" s="3">
        <v>3</v>
      </c>
      <c r="Q35" s="3"/>
      <c r="R35" s="4">
        <f t="shared" si="10"/>
        <v>233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2</v>
      </c>
      <c r="AB35" s="3">
        <v>2</v>
      </c>
      <c r="AC35" s="3">
        <v>3</v>
      </c>
      <c r="AD35" s="3">
        <v>7</v>
      </c>
      <c r="AE35" s="3">
        <v>11</v>
      </c>
      <c r="AF35" s="3">
        <v>25</v>
      </c>
      <c r="AG35" s="3">
        <v>34</v>
      </c>
      <c r="AH35" s="3">
        <v>25</v>
      </c>
      <c r="AI35" s="3">
        <v>32</v>
      </c>
      <c r="AJ35" s="3">
        <v>91</v>
      </c>
      <c r="AK35" s="2">
        <f t="shared" si="11"/>
        <v>233</v>
      </c>
    </row>
    <row r="36" spans="1:37" x14ac:dyDescent="0.2">
      <c r="A36" s="3" t="s">
        <v>9</v>
      </c>
      <c r="B36" s="3">
        <v>246</v>
      </c>
      <c r="C36" s="3">
        <v>131</v>
      </c>
      <c r="D36" s="3">
        <v>0</v>
      </c>
      <c r="E36" s="2">
        <f t="shared" si="8"/>
        <v>377</v>
      </c>
      <c r="F36" s="3">
        <v>32</v>
      </c>
      <c r="G36" s="3">
        <v>345</v>
      </c>
      <c r="H36" s="2">
        <f t="shared" si="9"/>
        <v>377</v>
      </c>
      <c r="I36" s="3">
        <v>124</v>
      </c>
      <c r="J36" s="3">
        <v>6</v>
      </c>
      <c r="K36" s="3">
        <v>76</v>
      </c>
      <c r="L36" s="3">
        <v>66</v>
      </c>
      <c r="M36" s="3">
        <v>50</v>
      </c>
      <c r="N36" s="3">
        <v>29</v>
      </c>
      <c r="O36" s="3">
        <v>23</v>
      </c>
      <c r="P36" s="3">
        <v>1</v>
      </c>
      <c r="Q36" s="3">
        <v>2</v>
      </c>
      <c r="R36" s="4">
        <f t="shared" si="10"/>
        <v>377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</v>
      </c>
      <c r="AA36" s="3">
        <v>5</v>
      </c>
      <c r="AB36" s="3">
        <v>3</v>
      </c>
      <c r="AC36" s="3">
        <v>3</v>
      </c>
      <c r="AD36" s="3">
        <v>12</v>
      </c>
      <c r="AE36" s="3">
        <v>24</v>
      </c>
      <c r="AF36" s="3">
        <v>29</v>
      </c>
      <c r="AG36" s="3">
        <v>44</v>
      </c>
      <c r="AH36" s="3">
        <v>37</v>
      </c>
      <c r="AI36" s="3">
        <v>55</v>
      </c>
      <c r="AJ36" s="3">
        <v>164</v>
      </c>
      <c r="AK36" s="2">
        <f t="shared" si="11"/>
        <v>377</v>
      </c>
    </row>
    <row r="37" spans="1:37" x14ac:dyDescent="0.2">
      <c r="A37" s="3" t="s">
        <v>8</v>
      </c>
      <c r="B37" s="3">
        <v>169</v>
      </c>
      <c r="C37" s="3">
        <v>70</v>
      </c>
      <c r="D37" s="3">
        <v>0</v>
      </c>
      <c r="E37" s="2">
        <f t="shared" si="8"/>
        <v>239</v>
      </c>
      <c r="F37" s="3">
        <v>15</v>
      </c>
      <c r="G37" s="3">
        <v>224</v>
      </c>
      <c r="H37" s="2">
        <f t="shared" si="9"/>
        <v>239</v>
      </c>
      <c r="I37" s="3">
        <v>93</v>
      </c>
      <c r="J37" s="3">
        <v>3</v>
      </c>
      <c r="K37" s="3">
        <v>48</v>
      </c>
      <c r="L37" s="3">
        <v>48</v>
      </c>
      <c r="M37" s="3">
        <v>19</v>
      </c>
      <c r="N37" s="3">
        <v>13</v>
      </c>
      <c r="O37" s="3">
        <v>15</v>
      </c>
      <c r="P37" s="3">
        <v>0</v>
      </c>
      <c r="Q37" s="3">
        <v>0</v>
      </c>
      <c r="R37" s="4">
        <f t="shared" si="10"/>
        <v>239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</v>
      </c>
      <c r="Z37" s="3">
        <v>0</v>
      </c>
      <c r="AA37" s="3">
        <v>0</v>
      </c>
      <c r="AB37" s="3">
        <v>0</v>
      </c>
      <c r="AC37" s="3">
        <v>1</v>
      </c>
      <c r="AD37" s="3">
        <v>3</v>
      </c>
      <c r="AE37" s="3">
        <v>17</v>
      </c>
      <c r="AF37" s="3">
        <v>28</v>
      </c>
      <c r="AG37" s="3">
        <v>39</v>
      </c>
      <c r="AH37" s="3">
        <v>26</v>
      </c>
      <c r="AI37" s="3">
        <v>34</v>
      </c>
      <c r="AJ37" s="3">
        <v>89</v>
      </c>
      <c r="AK37" s="2">
        <f t="shared" si="11"/>
        <v>239</v>
      </c>
    </row>
    <row r="38" spans="1:37" x14ac:dyDescent="0.2">
      <c r="A38" s="3" t="s">
        <v>7</v>
      </c>
      <c r="B38" s="3">
        <v>197</v>
      </c>
      <c r="C38" s="3">
        <v>112</v>
      </c>
      <c r="D38" s="3">
        <v>0</v>
      </c>
      <c r="E38" s="2">
        <f t="shared" si="8"/>
        <v>309</v>
      </c>
      <c r="F38" s="3">
        <v>30</v>
      </c>
      <c r="G38" s="3">
        <v>280</v>
      </c>
      <c r="H38" s="2">
        <f t="shared" si="9"/>
        <v>310</v>
      </c>
      <c r="I38" s="3">
        <v>127</v>
      </c>
      <c r="J38" s="3">
        <v>8</v>
      </c>
      <c r="K38" s="3">
        <v>58</v>
      </c>
      <c r="L38" s="3">
        <v>52</v>
      </c>
      <c r="M38" s="3">
        <v>19</v>
      </c>
      <c r="N38" s="3">
        <v>22</v>
      </c>
      <c r="O38" s="3">
        <v>22</v>
      </c>
      <c r="P38" s="3">
        <v>1</v>
      </c>
      <c r="Q38" s="3">
        <v>1</v>
      </c>
      <c r="R38" s="4">
        <f t="shared" si="10"/>
        <v>310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6</v>
      </c>
      <c r="AB38" s="3">
        <v>1</v>
      </c>
      <c r="AC38" s="3">
        <v>8</v>
      </c>
      <c r="AD38" s="3">
        <v>10</v>
      </c>
      <c r="AE38" s="3">
        <v>15</v>
      </c>
      <c r="AF38" s="3">
        <v>34</v>
      </c>
      <c r="AG38" s="3">
        <v>41</v>
      </c>
      <c r="AH38" s="3">
        <v>32</v>
      </c>
      <c r="AI38" s="3">
        <v>43</v>
      </c>
      <c r="AJ38" s="3">
        <v>120</v>
      </c>
      <c r="AK38" s="2">
        <f t="shared" si="11"/>
        <v>310</v>
      </c>
    </row>
    <row r="39" spans="1:37" x14ac:dyDescent="0.2">
      <c r="A39" s="5" t="s">
        <v>6</v>
      </c>
      <c r="B39" s="3">
        <v>221</v>
      </c>
      <c r="C39" s="3">
        <v>123</v>
      </c>
      <c r="D39" s="3">
        <v>0</v>
      </c>
      <c r="E39" s="2">
        <f t="shared" si="8"/>
        <v>344</v>
      </c>
      <c r="F39" s="3">
        <v>37</v>
      </c>
      <c r="G39" s="3">
        <v>307</v>
      </c>
      <c r="H39" s="2">
        <f t="shared" si="9"/>
        <v>344</v>
      </c>
      <c r="I39" s="3">
        <v>133</v>
      </c>
      <c r="J39" s="3">
        <v>10</v>
      </c>
      <c r="K39" s="3">
        <v>82</v>
      </c>
      <c r="L39" s="3">
        <v>58</v>
      </c>
      <c r="M39" s="3">
        <v>21</v>
      </c>
      <c r="N39" s="3">
        <v>18</v>
      </c>
      <c r="O39" s="3">
        <v>20</v>
      </c>
      <c r="P39" s="3">
        <v>2</v>
      </c>
      <c r="Q39" s="3">
        <v>0</v>
      </c>
      <c r="R39" s="4">
        <f t="shared" si="10"/>
        <v>344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2</v>
      </c>
      <c r="Y39" s="3">
        <v>0</v>
      </c>
      <c r="Z39" s="3">
        <v>0</v>
      </c>
      <c r="AA39" s="3">
        <v>5</v>
      </c>
      <c r="AB39" s="3">
        <v>3</v>
      </c>
      <c r="AC39" s="3">
        <v>3</v>
      </c>
      <c r="AD39" s="3">
        <v>7</v>
      </c>
      <c r="AE39" s="3">
        <v>25</v>
      </c>
      <c r="AF39" s="3">
        <v>44</v>
      </c>
      <c r="AG39" s="3">
        <v>51</v>
      </c>
      <c r="AH39" s="3">
        <v>43</v>
      </c>
      <c r="AI39" s="3">
        <v>36</v>
      </c>
      <c r="AJ39" s="3">
        <v>125</v>
      </c>
      <c r="AK39" s="2">
        <f t="shared" si="11"/>
        <v>344</v>
      </c>
    </row>
    <row r="40" spans="1:37" x14ac:dyDescent="0.2">
      <c r="A40" s="3" t="s">
        <v>5</v>
      </c>
      <c r="B40" s="3">
        <v>16</v>
      </c>
      <c r="C40" s="3">
        <v>135</v>
      </c>
      <c r="D40" s="3">
        <v>0</v>
      </c>
      <c r="E40" s="2">
        <f t="shared" si="8"/>
        <v>151</v>
      </c>
      <c r="F40" s="3">
        <v>103</v>
      </c>
      <c r="G40" s="3">
        <v>48</v>
      </c>
      <c r="H40" s="2">
        <f t="shared" si="9"/>
        <v>151</v>
      </c>
      <c r="I40" s="3">
        <v>63</v>
      </c>
      <c r="J40" s="3">
        <v>38</v>
      </c>
      <c r="K40" s="3">
        <v>5</v>
      </c>
      <c r="L40" s="3">
        <v>21</v>
      </c>
      <c r="M40" s="3">
        <v>7</v>
      </c>
      <c r="N40" s="3">
        <v>6</v>
      </c>
      <c r="O40" s="3">
        <v>9</v>
      </c>
      <c r="P40" s="3">
        <v>1</v>
      </c>
      <c r="Q40" s="3">
        <v>1</v>
      </c>
      <c r="R40" s="4">
        <f t="shared" si="10"/>
        <v>151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7</v>
      </c>
      <c r="AB40" s="3">
        <v>1</v>
      </c>
      <c r="AC40" s="3">
        <v>5</v>
      </c>
      <c r="AD40" s="3">
        <v>5</v>
      </c>
      <c r="AE40" s="3">
        <v>6</v>
      </c>
      <c r="AF40" s="3">
        <v>14</v>
      </c>
      <c r="AG40" s="3">
        <v>19</v>
      </c>
      <c r="AH40" s="3">
        <v>27</v>
      </c>
      <c r="AI40" s="3">
        <v>11</v>
      </c>
      <c r="AJ40" s="3">
        <v>56</v>
      </c>
      <c r="AK40" s="2">
        <f t="shared" si="11"/>
        <v>151</v>
      </c>
    </row>
    <row r="41" spans="1:37" x14ac:dyDescent="0.2">
      <c r="A41" s="3" t="s">
        <v>4</v>
      </c>
      <c r="B41" s="3">
        <v>149</v>
      </c>
      <c r="C41" s="3">
        <v>94</v>
      </c>
      <c r="D41" s="3">
        <v>0</v>
      </c>
      <c r="E41" s="2">
        <f t="shared" si="8"/>
        <v>243</v>
      </c>
      <c r="F41" s="3">
        <v>18</v>
      </c>
      <c r="G41" s="3">
        <v>225</v>
      </c>
      <c r="H41" s="2">
        <f t="shared" si="9"/>
        <v>243</v>
      </c>
      <c r="I41" s="3">
        <v>82</v>
      </c>
      <c r="J41" s="3">
        <v>4</v>
      </c>
      <c r="K41" s="3">
        <v>51</v>
      </c>
      <c r="L41" s="3">
        <v>40</v>
      </c>
      <c r="M41" s="3">
        <v>34</v>
      </c>
      <c r="N41" s="3">
        <v>16</v>
      </c>
      <c r="O41" s="3">
        <v>14</v>
      </c>
      <c r="P41" s="3">
        <v>1</v>
      </c>
      <c r="Q41" s="3">
        <v>1</v>
      </c>
      <c r="R41" s="4">
        <f t="shared" si="10"/>
        <v>243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2</v>
      </c>
      <c r="Z41" s="3">
        <v>0</v>
      </c>
      <c r="AA41" s="3">
        <v>1</v>
      </c>
      <c r="AB41" s="3">
        <v>2</v>
      </c>
      <c r="AC41" s="3">
        <v>3</v>
      </c>
      <c r="AD41" s="3">
        <v>2</v>
      </c>
      <c r="AE41" s="3">
        <v>7</v>
      </c>
      <c r="AF41" s="3">
        <v>15</v>
      </c>
      <c r="AG41" s="3">
        <v>32</v>
      </c>
      <c r="AH41" s="3">
        <v>25</v>
      </c>
      <c r="AI41" s="3">
        <v>43</v>
      </c>
      <c r="AJ41" s="3">
        <v>111</v>
      </c>
      <c r="AK41" s="2">
        <f t="shared" si="11"/>
        <v>243</v>
      </c>
    </row>
    <row r="42" spans="1:37" x14ac:dyDescent="0.2">
      <c r="A42" s="5" t="s">
        <v>3</v>
      </c>
      <c r="B42" s="3">
        <v>206</v>
      </c>
      <c r="C42" s="3">
        <v>129</v>
      </c>
      <c r="D42" s="3">
        <v>1</v>
      </c>
      <c r="E42" s="2">
        <f t="shared" si="8"/>
        <v>336</v>
      </c>
      <c r="F42" s="3">
        <v>27</v>
      </c>
      <c r="G42" s="3">
        <v>309</v>
      </c>
      <c r="H42" s="2">
        <f t="shared" si="9"/>
        <v>336</v>
      </c>
      <c r="I42" s="3">
        <v>141</v>
      </c>
      <c r="J42" s="3">
        <v>5</v>
      </c>
      <c r="K42" s="3">
        <v>61</v>
      </c>
      <c r="L42" s="3">
        <v>62</v>
      </c>
      <c r="M42" s="3">
        <v>24</v>
      </c>
      <c r="N42" s="3">
        <v>24</v>
      </c>
      <c r="O42" s="3">
        <v>17</v>
      </c>
      <c r="P42" s="3">
        <v>2</v>
      </c>
      <c r="Q42" s="3">
        <v>0</v>
      </c>
      <c r="R42" s="4">
        <f t="shared" si="10"/>
        <v>336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2</v>
      </c>
      <c r="Z42" s="3">
        <v>0</v>
      </c>
      <c r="AA42" s="3">
        <v>3</v>
      </c>
      <c r="AB42" s="3">
        <v>2</v>
      </c>
      <c r="AC42" s="3">
        <v>3</v>
      </c>
      <c r="AD42" s="3">
        <v>3</v>
      </c>
      <c r="AE42" s="3">
        <v>19</v>
      </c>
      <c r="AF42" s="3">
        <v>37</v>
      </c>
      <c r="AG42" s="3">
        <v>56</v>
      </c>
      <c r="AH42" s="3">
        <v>32</v>
      </c>
      <c r="AI42" s="3">
        <v>47</v>
      </c>
      <c r="AJ42" s="3">
        <v>132</v>
      </c>
      <c r="AK42" s="2">
        <f t="shared" si="11"/>
        <v>336</v>
      </c>
    </row>
    <row r="43" spans="1:37" x14ac:dyDescent="0.2">
      <c r="A43" s="3" t="s">
        <v>2</v>
      </c>
      <c r="B43" s="3">
        <v>208</v>
      </c>
      <c r="C43" s="3">
        <v>119</v>
      </c>
      <c r="D43" s="3">
        <v>1</v>
      </c>
      <c r="E43" s="2">
        <f t="shared" si="8"/>
        <v>328</v>
      </c>
      <c r="F43" s="3">
        <v>28</v>
      </c>
      <c r="G43" s="3">
        <v>300</v>
      </c>
      <c r="H43" s="2">
        <f t="shared" si="9"/>
        <v>328</v>
      </c>
      <c r="I43" s="3">
        <v>132</v>
      </c>
      <c r="J43" s="3">
        <v>9</v>
      </c>
      <c r="K43" s="3">
        <v>79</v>
      </c>
      <c r="L43" s="3">
        <v>42</v>
      </c>
      <c r="M43" s="3">
        <v>27</v>
      </c>
      <c r="N43" s="3">
        <v>19</v>
      </c>
      <c r="O43" s="3">
        <v>18</v>
      </c>
      <c r="P43" s="3">
        <v>1</v>
      </c>
      <c r="Q43" s="3">
        <v>1</v>
      </c>
      <c r="R43" s="4">
        <f t="shared" si="10"/>
        <v>328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8</v>
      </c>
      <c r="AB43" s="3">
        <v>3</v>
      </c>
      <c r="AC43" s="3">
        <v>7</v>
      </c>
      <c r="AD43" s="3">
        <v>6</v>
      </c>
      <c r="AE43" s="3">
        <v>25</v>
      </c>
      <c r="AF43" s="3">
        <v>36</v>
      </c>
      <c r="AG43" s="3">
        <v>50</v>
      </c>
      <c r="AH43" s="3">
        <v>42</v>
      </c>
      <c r="AI43" s="3">
        <v>30</v>
      </c>
      <c r="AJ43" s="3">
        <v>121</v>
      </c>
      <c r="AK43" s="2">
        <f t="shared" si="11"/>
        <v>328</v>
      </c>
    </row>
    <row r="44" spans="1:37" x14ac:dyDescent="0.2">
      <c r="A44" s="3" t="s">
        <v>1</v>
      </c>
      <c r="B44" s="3">
        <v>165</v>
      </c>
      <c r="C44" s="3">
        <v>101</v>
      </c>
      <c r="D44" s="3">
        <v>0</v>
      </c>
      <c r="E44" s="2">
        <f t="shared" si="8"/>
        <v>266</v>
      </c>
      <c r="F44" s="3">
        <v>20</v>
      </c>
      <c r="G44" s="3">
        <v>246</v>
      </c>
      <c r="H44" s="2">
        <f t="shared" si="9"/>
        <v>266</v>
      </c>
      <c r="I44" s="3">
        <v>108</v>
      </c>
      <c r="J44" s="3">
        <v>9</v>
      </c>
      <c r="K44" s="3">
        <v>56</v>
      </c>
      <c r="L44" s="3">
        <v>38</v>
      </c>
      <c r="M44" s="3">
        <v>19</v>
      </c>
      <c r="N44" s="3">
        <v>17</v>
      </c>
      <c r="O44" s="3">
        <v>17</v>
      </c>
      <c r="P44" s="3">
        <v>0</v>
      </c>
      <c r="Q44" s="3">
        <v>2</v>
      </c>
      <c r="R44" s="4">
        <f t="shared" si="10"/>
        <v>266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3</v>
      </c>
      <c r="Z44" s="3">
        <v>1</v>
      </c>
      <c r="AA44" s="3">
        <v>3</v>
      </c>
      <c r="AB44" s="3">
        <v>2</v>
      </c>
      <c r="AC44" s="3">
        <v>10</v>
      </c>
      <c r="AD44" s="3">
        <v>8</v>
      </c>
      <c r="AE44" s="3">
        <v>14</v>
      </c>
      <c r="AF44" s="3">
        <v>23</v>
      </c>
      <c r="AG44" s="3">
        <v>44</v>
      </c>
      <c r="AH44" s="3">
        <v>29</v>
      </c>
      <c r="AI44" s="3">
        <v>39</v>
      </c>
      <c r="AJ44" s="3">
        <v>90</v>
      </c>
      <c r="AK44" s="2">
        <f t="shared" si="11"/>
        <v>266</v>
      </c>
    </row>
    <row r="45" spans="1:37" x14ac:dyDescent="0.2">
      <c r="A45" s="3" t="s">
        <v>0</v>
      </c>
      <c r="B45" s="3">
        <v>165</v>
      </c>
      <c r="C45" s="3">
        <v>83</v>
      </c>
      <c r="D45" s="3">
        <v>0</v>
      </c>
      <c r="E45" s="2">
        <f>SUM(B45:D45)</f>
        <v>248</v>
      </c>
      <c r="F45" s="3">
        <v>18</v>
      </c>
      <c r="G45" s="3">
        <v>230</v>
      </c>
      <c r="H45" s="2">
        <f t="shared" si="9"/>
        <v>248</v>
      </c>
      <c r="I45" s="3">
        <v>105</v>
      </c>
      <c r="J45" s="3">
        <v>3</v>
      </c>
      <c r="K45" s="3">
        <v>49</v>
      </c>
      <c r="L45" s="3">
        <v>34</v>
      </c>
      <c r="M45" s="3">
        <v>23</v>
      </c>
      <c r="N45" s="3">
        <v>21</v>
      </c>
      <c r="O45" s="3">
        <v>10</v>
      </c>
      <c r="P45" s="3">
        <v>1</v>
      </c>
      <c r="Q45" s="3">
        <v>2</v>
      </c>
      <c r="R45" s="4">
        <f t="shared" si="10"/>
        <v>248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1</v>
      </c>
      <c r="AA45" s="3">
        <v>1</v>
      </c>
      <c r="AB45" s="3">
        <v>3</v>
      </c>
      <c r="AC45" s="3">
        <v>4</v>
      </c>
      <c r="AD45" s="3">
        <v>6</v>
      </c>
      <c r="AE45" s="3">
        <v>21</v>
      </c>
      <c r="AF45" s="3">
        <v>19</v>
      </c>
      <c r="AG45" s="3">
        <v>32</v>
      </c>
      <c r="AH45" s="3">
        <v>37</v>
      </c>
      <c r="AI45" s="3">
        <v>26</v>
      </c>
      <c r="AJ45" s="3">
        <v>98</v>
      </c>
      <c r="AK45" s="2">
        <f>SUM(S45:AJ45)</f>
        <v>248</v>
      </c>
    </row>
    <row r="47" spans="1:37" s="1" customFormat="1" ht="111.75" customHeight="1" x14ac:dyDescent="0.2">
      <c r="A47" s="10" t="s">
        <v>46</v>
      </c>
      <c r="B47" s="8" t="s">
        <v>44</v>
      </c>
      <c r="C47" s="8" t="s">
        <v>43</v>
      </c>
      <c r="D47" s="8" t="s">
        <v>32</v>
      </c>
      <c r="E47" s="7" t="s">
        <v>12</v>
      </c>
      <c r="F47" s="8" t="s">
        <v>42</v>
      </c>
      <c r="G47" s="8" t="s">
        <v>41</v>
      </c>
      <c r="H47" s="7" t="s">
        <v>40</v>
      </c>
      <c r="I47" s="8" t="s">
        <v>39</v>
      </c>
      <c r="J47" s="8" t="s">
        <v>38</v>
      </c>
      <c r="K47" s="8" t="s">
        <v>37</v>
      </c>
      <c r="L47" s="8" t="s">
        <v>36</v>
      </c>
      <c r="M47" s="8" t="s">
        <v>35</v>
      </c>
      <c r="N47" s="8" t="s">
        <v>34</v>
      </c>
      <c r="O47" s="8" t="s">
        <v>33</v>
      </c>
      <c r="P47" s="8" t="s">
        <v>32</v>
      </c>
      <c r="Q47" s="8" t="s">
        <v>31</v>
      </c>
      <c r="R47" s="7" t="s">
        <v>12</v>
      </c>
      <c r="S47" s="9" t="s">
        <v>30</v>
      </c>
      <c r="T47" s="9" t="s">
        <v>29</v>
      </c>
      <c r="U47" s="9" t="s">
        <v>28</v>
      </c>
      <c r="V47" s="9" t="s">
        <v>27</v>
      </c>
      <c r="W47" s="9" t="s">
        <v>26</v>
      </c>
      <c r="X47" s="9" t="s">
        <v>25</v>
      </c>
      <c r="Y47" s="9" t="s">
        <v>24</v>
      </c>
      <c r="Z47" s="9" t="s">
        <v>23</v>
      </c>
      <c r="AA47" s="9" t="s">
        <v>22</v>
      </c>
      <c r="AB47" s="9" t="s">
        <v>21</v>
      </c>
      <c r="AC47" s="9" t="s">
        <v>20</v>
      </c>
      <c r="AD47" s="9" t="s">
        <v>19</v>
      </c>
      <c r="AE47" s="9" t="s">
        <v>18</v>
      </c>
      <c r="AF47" s="9" t="s">
        <v>17</v>
      </c>
      <c r="AG47" s="9" t="s">
        <v>16</v>
      </c>
      <c r="AH47" s="9" t="s">
        <v>15</v>
      </c>
      <c r="AI47" s="9" t="s">
        <v>14</v>
      </c>
      <c r="AJ47" s="8" t="s">
        <v>13</v>
      </c>
      <c r="AK47" s="7" t="s">
        <v>12</v>
      </c>
    </row>
    <row r="48" spans="1:37" x14ac:dyDescent="0.2">
      <c r="A48" s="3" t="s">
        <v>11</v>
      </c>
      <c r="B48" s="3">
        <v>47</v>
      </c>
      <c r="C48" s="3">
        <v>49</v>
      </c>
      <c r="D48" s="3">
        <v>0</v>
      </c>
      <c r="E48" s="2">
        <f>SUM(B48:D48)</f>
        <v>96</v>
      </c>
      <c r="F48" s="3">
        <v>17</v>
      </c>
      <c r="G48" s="6">
        <v>79</v>
      </c>
      <c r="H48" s="2">
        <f t="shared" ref="H48:H59" si="12">SUM(F48:G48)</f>
        <v>96</v>
      </c>
      <c r="I48" s="3">
        <v>48</v>
      </c>
      <c r="J48" s="3">
        <v>9</v>
      </c>
      <c r="K48" s="3">
        <v>16</v>
      </c>
      <c r="L48" s="3">
        <v>12</v>
      </c>
      <c r="M48" s="3">
        <v>6</v>
      </c>
      <c r="N48" s="3">
        <v>2</v>
      </c>
      <c r="O48" s="3">
        <v>3</v>
      </c>
      <c r="P48" s="3">
        <v>0</v>
      </c>
      <c r="Q48" s="3">
        <v>0</v>
      </c>
      <c r="R48" s="4">
        <f t="shared" ref="R48:R59" si="13">SUM(I48:Q48)</f>
        <v>96</v>
      </c>
      <c r="S48" s="3">
        <v>0</v>
      </c>
      <c r="T48" s="3">
        <v>0</v>
      </c>
      <c r="U48" s="3">
        <v>0</v>
      </c>
      <c r="V48" s="3">
        <v>0</v>
      </c>
      <c r="W48" s="3">
        <v>1</v>
      </c>
      <c r="X48" s="3">
        <v>2</v>
      </c>
      <c r="Y48" s="3">
        <v>1</v>
      </c>
      <c r="Z48" s="3">
        <v>0</v>
      </c>
      <c r="AA48" s="3">
        <v>6</v>
      </c>
      <c r="AB48" s="3">
        <v>0</v>
      </c>
      <c r="AC48" s="3">
        <v>3</v>
      </c>
      <c r="AD48" s="3">
        <v>6</v>
      </c>
      <c r="AE48" s="3">
        <v>9</v>
      </c>
      <c r="AF48" s="3">
        <v>13</v>
      </c>
      <c r="AG48" s="3">
        <v>11</v>
      </c>
      <c r="AH48" s="3">
        <v>11</v>
      </c>
      <c r="AI48" s="3">
        <v>13</v>
      </c>
      <c r="AJ48" s="3">
        <v>20</v>
      </c>
      <c r="AK48" s="2">
        <f t="shared" ref="AK48:AK58" si="14">SUM(S48:AJ48)</f>
        <v>96</v>
      </c>
    </row>
    <row r="49" spans="1:37" x14ac:dyDescent="0.2">
      <c r="A49" s="3" t="s">
        <v>10</v>
      </c>
      <c r="B49" s="3">
        <v>43</v>
      </c>
      <c r="C49" s="3">
        <v>53</v>
      </c>
      <c r="D49" s="3">
        <v>0</v>
      </c>
      <c r="E49" s="2">
        <f>SUM(B49:D49)</f>
        <v>96</v>
      </c>
      <c r="F49" s="3">
        <v>18</v>
      </c>
      <c r="G49" s="3">
        <v>81</v>
      </c>
      <c r="H49" s="2">
        <f t="shared" si="12"/>
        <v>99</v>
      </c>
      <c r="I49" s="3">
        <v>35</v>
      </c>
      <c r="J49" s="3">
        <v>16</v>
      </c>
      <c r="K49" s="3">
        <v>14</v>
      </c>
      <c r="L49" s="3">
        <v>13</v>
      </c>
      <c r="M49" s="3">
        <v>9</v>
      </c>
      <c r="N49" s="3">
        <v>7</v>
      </c>
      <c r="O49" s="3">
        <v>2</v>
      </c>
      <c r="P49" s="3">
        <v>3</v>
      </c>
      <c r="Q49" s="3">
        <v>0</v>
      </c>
      <c r="R49" s="4">
        <f t="shared" si="13"/>
        <v>99</v>
      </c>
      <c r="S49" s="3">
        <v>0</v>
      </c>
      <c r="T49" s="3">
        <v>0</v>
      </c>
      <c r="U49" s="3">
        <v>0</v>
      </c>
      <c r="V49" s="3">
        <v>2</v>
      </c>
      <c r="W49" s="3">
        <v>3</v>
      </c>
      <c r="X49" s="3">
        <v>4</v>
      </c>
      <c r="Y49" s="3">
        <v>2</v>
      </c>
      <c r="Z49" s="3">
        <v>1</v>
      </c>
      <c r="AA49" s="3">
        <v>4</v>
      </c>
      <c r="AB49" s="3">
        <v>5</v>
      </c>
      <c r="AC49" s="3">
        <v>3</v>
      </c>
      <c r="AD49" s="3">
        <v>5</v>
      </c>
      <c r="AE49" s="3">
        <v>8</v>
      </c>
      <c r="AF49" s="3">
        <v>8</v>
      </c>
      <c r="AG49" s="3">
        <v>7</v>
      </c>
      <c r="AH49" s="3">
        <v>14</v>
      </c>
      <c r="AI49" s="3">
        <v>11</v>
      </c>
      <c r="AJ49" s="3">
        <v>22</v>
      </c>
      <c r="AK49" s="2">
        <f t="shared" si="14"/>
        <v>99</v>
      </c>
    </row>
    <row r="50" spans="1:37" x14ac:dyDescent="0.2">
      <c r="A50" s="3" t="s">
        <v>9</v>
      </c>
      <c r="B50" s="3">
        <v>62</v>
      </c>
      <c r="C50" s="3">
        <v>59</v>
      </c>
      <c r="D50" s="3">
        <v>0</v>
      </c>
      <c r="E50" s="2">
        <f>SUM(B50:D50)</f>
        <v>121</v>
      </c>
      <c r="F50" s="3">
        <v>20</v>
      </c>
      <c r="G50" s="3">
        <v>101</v>
      </c>
      <c r="H50" s="2">
        <f t="shared" si="12"/>
        <v>121</v>
      </c>
      <c r="I50" s="3">
        <v>40</v>
      </c>
      <c r="J50" s="3">
        <v>10</v>
      </c>
      <c r="K50" s="3">
        <v>23</v>
      </c>
      <c r="L50" s="3">
        <v>14</v>
      </c>
      <c r="M50" s="3">
        <v>16</v>
      </c>
      <c r="N50" s="3">
        <v>9</v>
      </c>
      <c r="O50" s="3">
        <v>6</v>
      </c>
      <c r="P50" s="3">
        <v>2</v>
      </c>
      <c r="Q50" s="3">
        <v>1</v>
      </c>
      <c r="R50" s="4">
        <f t="shared" si="13"/>
        <v>121</v>
      </c>
      <c r="S50" s="3">
        <v>0</v>
      </c>
      <c r="T50" s="3">
        <v>0</v>
      </c>
      <c r="U50" s="3">
        <v>0</v>
      </c>
      <c r="V50" s="3">
        <v>1</v>
      </c>
      <c r="W50" s="3">
        <v>3</v>
      </c>
      <c r="X50" s="3">
        <v>3</v>
      </c>
      <c r="Y50" s="3">
        <v>1</v>
      </c>
      <c r="Z50" s="3">
        <v>1</v>
      </c>
      <c r="AA50" s="3">
        <v>1</v>
      </c>
      <c r="AB50" s="3">
        <v>4</v>
      </c>
      <c r="AC50" s="3">
        <v>1</v>
      </c>
      <c r="AD50" s="3">
        <v>5</v>
      </c>
      <c r="AE50" s="3">
        <v>9</v>
      </c>
      <c r="AF50" s="3">
        <v>13</v>
      </c>
      <c r="AG50" s="3">
        <v>11</v>
      </c>
      <c r="AH50" s="3">
        <v>11</v>
      </c>
      <c r="AI50" s="3">
        <v>12</v>
      </c>
      <c r="AJ50" s="3">
        <v>45</v>
      </c>
      <c r="AK50" s="2">
        <f t="shared" si="14"/>
        <v>121</v>
      </c>
    </row>
    <row r="51" spans="1:37" x14ac:dyDescent="0.2">
      <c r="A51" s="3" t="s">
        <v>8</v>
      </c>
      <c r="B51" s="3">
        <v>41</v>
      </c>
      <c r="C51" s="3">
        <v>47</v>
      </c>
      <c r="D51" s="3">
        <v>0</v>
      </c>
      <c r="E51" s="2">
        <f>SUM(B51:D51)</f>
        <v>88</v>
      </c>
      <c r="F51" s="3">
        <v>10</v>
      </c>
      <c r="G51" s="3">
        <v>78</v>
      </c>
      <c r="H51" s="2">
        <f t="shared" si="12"/>
        <v>88</v>
      </c>
      <c r="I51" s="3">
        <v>34</v>
      </c>
      <c r="J51" s="3">
        <v>12</v>
      </c>
      <c r="K51" s="3">
        <v>8</v>
      </c>
      <c r="L51" s="3">
        <v>16</v>
      </c>
      <c r="M51" s="3">
        <v>14</v>
      </c>
      <c r="N51" s="3">
        <v>1</v>
      </c>
      <c r="O51" s="3">
        <v>3</v>
      </c>
      <c r="P51" s="3">
        <v>0</v>
      </c>
      <c r="Q51" s="3">
        <v>0</v>
      </c>
      <c r="R51" s="4">
        <f t="shared" si="13"/>
        <v>88</v>
      </c>
      <c r="S51" s="3">
        <v>0</v>
      </c>
      <c r="T51" s="3">
        <v>0</v>
      </c>
      <c r="U51" s="3">
        <v>0</v>
      </c>
      <c r="V51" s="3">
        <v>0</v>
      </c>
      <c r="W51" s="3">
        <v>1</v>
      </c>
      <c r="X51" s="3">
        <v>3</v>
      </c>
      <c r="Y51" s="3">
        <v>5</v>
      </c>
      <c r="Z51" s="3">
        <v>0</v>
      </c>
      <c r="AA51" s="3">
        <v>2</v>
      </c>
      <c r="AB51" s="3">
        <v>2</v>
      </c>
      <c r="AC51" s="3">
        <v>4</v>
      </c>
      <c r="AD51" s="3">
        <v>4</v>
      </c>
      <c r="AE51" s="3">
        <v>1</v>
      </c>
      <c r="AF51" s="3">
        <v>11</v>
      </c>
      <c r="AG51" s="3">
        <v>5</v>
      </c>
      <c r="AH51" s="3">
        <v>14</v>
      </c>
      <c r="AI51" s="3">
        <v>13</v>
      </c>
      <c r="AJ51" s="3">
        <v>23</v>
      </c>
      <c r="AK51" s="2">
        <f t="shared" si="14"/>
        <v>88</v>
      </c>
    </row>
    <row r="52" spans="1:37" x14ac:dyDescent="0.2">
      <c r="A52" s="3" t="s">
        <v>7</v>
      </c>
      <c r="B52" s="3">
        <v>81</v>
      </c>
      <c r="C52" s="3">
        <v>53</v>
      </c>
      <c r="D52" s="3">
        <v>0</v>
      </c>
      <c r="E52" s="2">
        <f t="shared" ref="E52:E58" si="15">SUM(B52:D52)</f>
        <v>134</v>
      </c>
      <c r="F52" s="3">
        <v>31</v>
      </c>
      <c r="G52" s="3">
        <v>103</v>
      </c>
      <c r="H52" s="2">
        <f t="shared" si="12"/>
        <v>134</v>
      </c>
      <c r="I52" s="3">
        <v>55</v>
      </c>
      <c r="J52" s="3">
        <v>11</v>
      </c>
      <c r="K52" s="3">
        <v>27</v>
      </c>
      <c r="L52" s="3">
        <v>13</v>
      </c>
      <c r="M52" s="3">
        <v>11</v>
      </c>
      <c r="N52" s="3">
        <v>8</v>
      </c>
      <c r="O52" s="3">
        <v>8</v>
      </c>
      <c r="P52" s="3">
        <v>1</v>
      </c>
      <c r="Q52" s="3">
        <v>0</v>
      </c>
      <c r="R52" s="4">
        <f t="shared" si="13"/>
        <v>134</v>
      </c>
      <c r="S52" s="3">
        <v>0</v>
      </c>
      <c r="T52" s="3">
        <v>0</v>
      </c>
      <c r="U52" s="3">
        <v>0</v>
      </c>
      <c r="V52" s="3">
        <v>1</v>
      </c>
      <c r="W52" s="3">
        <v>0</v>
      </c>
      <c r="X52" s="3">
        <v>3</v>
      </c>
      <c r="Y52" s="3">
        <v>4</v>
      </c>
      <c r="Z52" s="3">
        <v>0</v>
      </c>
      <c r="AA52" s="3">
        <v>4</v>
      </c>
      <c r="AB52" s="3">
        <v>5</v>
      </c>
      <c r="AC52" s="3">
        <v>2</v>
      </c>
      <c r="AD52" s="3">
        <v>7</v>
      </c>
      <c r="AE52" s="3">
        <v>9</v>
      </c>
      <c r="AF52" s="3">
        <v>19</v>
      </c>
      <c r="AG52" s="3">
        <v>21</v>
      </c>
      <c r="AH52" s="3">
        <v>9</v>
      </c>
      <c r="AI52" s="3">
        <v>14</v>
      </c>
      <c r="AJ52" s="3">
        <v>36</v>
      </c>
      <c r="AK52" s="2">
        <f t="shared" si="14"/>
        <v>134</v>
      </c>
    </row>
    <row r="53" spans="1:37" x14ac:dyDescent="0.2">
      <c r="A53" s="5" t="s">
        <v>6</v>
      </c>
      <c r="B53" s="3">
        <v>69</v>
      </c>
      <c r="C53" s="3">
        <v>58</v>
      </c>
      <c r="D53" s="3">
        <v>0</v>
      </c>
      <c r="E53" s="2">
        <f t="shared" si="15"/>
        <v>127</v>
      </c>
      <c r="F53" s="3">
        <v>26</v>
      </c>
      <c r="G53" s="3">
        <v>101</v>
      </c>
      <c r="H53" s="2">
        <f t="shared" si="12"/>
        <v>127</v>
      </c>
      <c r="I53" s="3">
        <v>48</v>
      </c>
      <c r="J53" s="3">
        <v>7</v>
      </c>
      <c r="K53" s="3">
        <v>23</v>
      </c>
      <c r="L53" s="3">
        <v>17</v>
      </c>
      <c r="M53" s="3">
        <v>15</v>
      </c>
      <c r="N53" s="3">
        <v>10</v>
      </c>
      <c r="O53" s="3">
        <v>6</v>
      </c>
      <c r="P53" s="3">
        <v>1</v>
      </c>
      <c r="Q53" s="3">
        <v>0</v>
      </c>
      <c r="R53" s="4">
        <f t="shared" si="13"/>
        <v>127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3</v>
      </c>
      <c r="Y53" s="3">
        <v>1</v>
      </c>
      <c r="Z53" s="3">
        <v>0</v>
      </c>
      <c r="AA53" s="3">
        <v>3</v>
      </c>
      <c r="AB53" s="3">
        <v>2</v>
      </c>
      <c r="AC53" s="3">
        <v>5</v>
      </c>
      <c r="AD53" s="3">
        <v>2</v>
      </c>
      <c r="AE53" s="3">
        <v>9</v>
      </c>
      <c r="AF53" s="3">
        <v>15</v>
      </c>
      <c r="AG53" s="3">
        <v>14</v>
      </c>
      <c r="AH53" s="3">
        <v>16</v>
      </c>
      <c r="AI53" s="3">
        <v>14</v>
      </c>
      <c r="AJ53" s="3">
        <v>43</v>
      </c>
      <c r="AK53" s="2">
        <f t="shared" si="14"/>
        <v>127</v>
      </c>
    </row>
    <row r="54" spans="1:37" x14ac:dyDescent="0.2">
      <c r="A54" s="3" t="s">
        <v>5</v>
      </c>
      <c r="B54" s="3">
        <v>63</v>
      </c>
      <c r="C54" s="3">
        <v>50</v>
      </c>
      <c r="D54" s="3">
        <v>0</v>
      </c>
      <c r="E54" s="2">
        <f t="shared" si="15"/>
        <v>113</v>
      </c>
      <c r="F54" s="3">
        <v>16</v>
      </c>
      <c r="G54" s="3">
        <v>97</v>
      </c>
      <c r="H54" s="2">
        <f t="shared" si="12"/>
        <v>113</v>
      </c>
      <c r="I54" s="3">
        <v>45</v>
      </c>
      <c r="J54" s="3">
        <v>10</v>
      </c>
      <c r="K54" s="3">
        <v>19</v>
      </c>
      <c r="L54" s="3">
        <v>12</v>
      </c>
      <c r="M54" s="3">
        <v>10</v>
      </c>
      <c r="N54" s="3">
        <v>8</v>
      </c>
      <c r="O54" s="3">
        <v>8</v>
      </c>
      <c r="P54" s="3">
        <v>1</v>
      </c>
      <c r="Q54" s="3">
        <v>0</v>
      </c>
      <c r="R54" s="4">
        <f t="shared" si="13"/>
        <v>113</v>
      </c>
      <c r="S54" s="3">
        <v>0</v>
      </c>
      <c r="T54" s="3">
        <v>0</v>
      </c>
      <c r="U54" s="3">
        <v>1</v>
      </c>
      <c r="V54" s="3">
        <v>0</v>
      </c>
      <c r="W54" s="3">
        <v>0</v>
      </c>
      <c r="X54" s="3">
        <v>4</v>
      </c>
      <c r="Y54" s="3">
        <v>1</v>
      </c>
      <c r="Z54" s="3">
        <v>0</v>
      </c>
      <c r="AA54" s="3">
        <v>4</v>
      </c>
      <c r="AB54" s="3">
        <v>3</v>
      </c>
      <c r="AC54" s="3">
        <v>2</v>
      </c>
      <c r="AD54" s="3">
        <v>6</v>
      </c>
      <c r="AE54" s="3">
        <v>8</v>
      </c>
      <c r="AF54" s="3">
        <v>13</v>
      </c>
      <c r="AG54" s="3">
        <v>13</v>
      </c>
      <c r="AH54" s="3">
        <v>13</v>
      </c>
      <c r="AI54" s="3">
        <v>14</v>
      </c>
      <c r="AJ54" s="3">
        <v>31</v>
      </c>
      <c r="AK54" s="2">
        <f t="shared" si="14"/>
        <v>113</v>
      </c>
    </row>
    <row r="55" spans="1:37" x14ac:dyDescent="0.2">
      <c r="A55" s="3" t="s">
        <v>4</v>
      </c>
      <c r="B55" s="3">
        <v>79</v>
      </c>
      <c r="C55" s="3">
        <v>72</v>
      </c>
      <c r="D55" s="3">
        <v>0</v>
      </c>
      <c r="E55" s="2">
        <f t="shared" si="15"/>
        <v>151</v>
      </c>
      <c r="F55" s="3">
        <v>29</v>
      </c>
      <c r="G55" s="3">
        <v>122</v>
      </c>
      <c r="H55" s="2">
        <f t="shared" si="12"/>
        <v>151</v>
      </c>
      <c r="I55" s="3">
        <v>72</v>
      </c>
      <c r="J55" s="3">
        <v>11</v>
      </c>
      <c r="K55" s="3">
        <v>19</v>
      </c>
      <c r="L55" s="3">
        <v>16</v>
      </c>
      <c r="M55" s="3">
        <v>16</v>
      </c>
      <c r="N55" s="3">
        <v>12</v>
      </c>
      <c r="O55" s="3">
        <v>5</v>
      </c>
      <c r="P55" s="3">
        <v>0</v>
      </c>
      <c r="Q55" s="3">
        <v>0</v>
      </c>
      <c r="R55" s="4">
        <f t="shared" si="13"/>
        <v>151</v>
      </c>
      <c r="S55" s="3">
        <v>0</v>
      </c>
      <c r="T55" s="3">
        <v>0</v>
      </c>
      <c r="U55" s="3">
        <v>1</v>
      </c>
      <c r="V55" s="3">
        <v>0</v>
      </c>
      <c r="W55" s="3">
        <v>2</v>
      </c>
      <c r="X55" s="3">
        <v>5</v>
      </c>
      <c r="Y55" s="3">
        <v>0</v>
      </c>
      <c r="Z55" s="3">
        <v>1</v>
      </c>
      <c r="AA55" s="3">
        <v>4</v>
      </c>
      <c r="AB55" s="3">
        <v>4</v>
      </c>
      <c r="AC55" s="3">
        <v>4</v>
      </c>
      <c r="AD55" s="3">
        <v>2</v>
      </c>
      <c r="AE55" s="3">
        <v>13</v>
      </c>
      <c r="AF55" s="3">
        <v>15</v>
      </c>
      <c r="AG55" s="3">
        <v>26</v>
      </c>
      <c r="AH55" s="3">
        <v>13</v>
      </c>
      <c r="AI55" s="3">
        <v>17</v>
      </c>
      <c r="AJ55" s="3">
        <v>44</v>
      </c>
      <c r="AK55" s="2">
        <f t="shared" si="14"/>
        <v>151</v>
      </c>
    </row>
    <row r="56" spans="1:37" x14ac:dyDescent="0.2">
      <c r="A56" s="5" t="s">
        <v>3</v>
      </c>
      <c r="B56" s="3">
        <v>70</v>
      </c>
      <c r="C56" s="3">
        <v>54</v>
      </c>
      <c r="D56" s="3">
        <v>0</v>
      </c>
      <c r="E56" s="2">
        <f t="shared" si="15"/>
        <v>124</v>
      </c>
      <c r="F56" s="3">
        <v>33</v>
      </c>
      <c r="G56" s="3">
        <v>91</v>
      </c>
      <c r="H56" s="2">
        <f t="shared" si="12"/>
        <v>124</v>
      </c>
      <c r="I56" s="3">
        <v>55</v>
      </c>
      <c r="J56" s="3">
        <v>6</v>
      </c>
      <c r="K56" s="3">
        <v>16</v>
      </c>
      <c r="L56" s="3">
        <v>17</v>
      </c>
      <c r="M56" s="3">
        <v>14</v>
      </c>
      <c r="N56" s="3">
        <v>9</v>
      </c>
      <c r="O56" s="3">
        <v>6</v>
      </c>
      <c r="P56" s="3">
        <v>1</v>
      </c>
      <c r="Q56" s="3">
        <v>0</v>
      </c>
      <c r="R56" s="4">
        <f t="shared" si="13"/>
        <v>124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1</v>
      </c>
      <c r="Y56" s="3">
        <v>3</v>
      </c>
      <c r="Z56" s="3">
        <v>0</v>
      </c>
      <c r="AA56" s="3">
        <v>3</v>
      </c>
      <c r="AB56" s="3">
        <v>0</v>
      </c>
      <c r="AC56" s="3">
        <v>3</v>
      </c>
      <c r="AD56" s="3">
        <v>4</v>
      </c>
      <c r="AE56" s="3">
        <v>6</v>
      </c>
      <c r="AF56" s="3">
        <v>9</v>
      </c>
      <c r="AG56" s="3">
        <v>26</v>
      </c>
      <c r="AH56" s="3">
        <v>19</v>
      </c>
      <c r="AI56" s="3">
        <v>8</v>
      </c>
      <c r="AJ56" s="3">
        <v>42</v>
      </c>
      <c r="AK56" s="2">
        <f t="shared" si="14"/>
        <v>124</v>
      </c>
    </row>
    <row r="57" spans="1:37" x14ac:dyDescent="0.2">
      <c r="A57" s="3" t="s">
        <v>2</v>
      </c>
      <c r="B57" s="3">
        <v>72</v>
      </c>
      <c r="C57" s="3">
        <v>51</v>
      </c>
      <c r="D57" s="3">
        <v>0</v>
      </c>
      <c r="E57" s="2">
        <f t="shared" si="15"/>
        <v>123</v>
      </c>
      <c r="F57" s="3">
        <v>41</v>
      </c>
      <c r="G57" s="3">
        <v>82</v>
      </c>
      <c r="H57" s="2">
        <f t="shared" si="12"/>
        <v>123</v>
      </c>
      <c r="I57" s="3">
        <v>58</v>
      </c>
      <c r="J57" s="3">
        <v>13</v>
      </c>
      <c r="K57" s="3">
        <v>24</v>
      </c>
      <c r="L57" s="3">
        <v>11</v>
      </c>
      <c r="M57" s="3">
        <v>4</v>
      </c>
      <c r="N57" s="3">
        <v>6</v>
      </c>
      <c r="O57" s="3">
        <v>5</v>
      </c>
      <c r="P57" s="3">
        <v>2</v>
      </c>
      <c r="Q57" s="3">
        <v>0</v>
      </c>
      <c r="R57" s="4">
        <f t="shared" si="13"/>
        <v>123</v>
      </c>
      <c r="S57" s="3">
        <v>0</v>
      </c>
      <c r="T57" s="3">
        <v>0</v>
      </c>
      <c r="U57" s="3">
        <v>0</v>
      </c>
      <c r="V57" s="3">
        <v>0</v>
      </c>
      <c r="W57" s="3">
        <v>2</v>
      </c>
      <c r="X57" s="3">
        <v>6</v>
      </c>
      <c r="Y57" s="3">
        <v>4</v>
      </c>
      <c r="Z57" s="3">
        <v>0</v>
      </c>
      <c r="AA57" s="3">
        <v>2</v>
      </c>
      <c r="AB57" s="3">
        <v>1</v>
      </c>
      <c r="AC57" s="3">
        <v>1</v>
      </c>
      <c r="AD57" s="3">
        <v>9</v>
      </c>
      <c r="AE57" s="3">
        <v>8</v>
      </c>
      <c r="AF57" s="3">
        <v>14</v>
      </c>
      <c r="AG57" s="3">
        <v>20</v>
      </c>
      <c r="AH57" s="3">
        <v>14</v>
      </c>
      <c r="AI57" s="3">
        <v>13</v>
      </c>
      <c r="AJ57" s="3">
        <v>29</v>
      </c>
      <c r="AK57" s="2">
        <f t="shared" si="14"/>
        <v>123</v>
      </c>
    </row>
    <row r="58" spans="1:37" x14ac:dyDescent="0.2">
      <c r="A58" s="3" t="s">
        <v>1</v>
      </c>
      <c r="B58" s="3">
        <v>47</v>
      </c>
      <c r="C58" s="3">
        <v>44</v>
      </c>
      <c r="D58" s="3">
        <v>0</v>
      </c>
      <c r="E58" s="2">
        <f t="shared" si="15"/>
        <v>91</v>
      </c>
      <c r="F58" s="3">
        <v>19</v>
      </c>
      <c r="G58" s="3">
        <v>72</v>
      </c>
      <c r="H58" s="2">
        <f t="shared" si="12"/>
        <v>91</v>
      </c>
      <c r="I58" s="3">
        <v>48</v>
      </c>
      <c r="J58" s="3">
        <v>7</v>
      </c>
      <c r="K58" s="3">
        <v>12</v>
      </c>
      <c r="L58" s="3">
        <v>9</v>
      </c>
      <c r="M58" s="3">
        <v>7</v>
      </c>
      <c r="N58" s="3">
        <v>4</v>
      </c>
      <c r="O58" s="3">
        <v>3</v>
      </c>
      <c r="P58" s="3">
        <v>1</v>
      </c>
      <c r="Q58" s="3">
        <v>0</v>
      </c>
      <c r="R58" s="4">
        <f t="shared" si="13"/>
        <v>91</v>
      </c>
      <c r="S58" s="3">
        <v>0</v>
      </c>
      <c r="T58" s="3">
        <v>0</v>
      </c>
      <c r="U58" s="3">
        <v>0</v>
      </c>
      <c r="V58" s="3">
        <v>0</v>
      </c>
      <c r="W58" s="3">
        <v>1</v>
      </c>
      <c r="X58" s="3">
        <v>2</v>
      </c>
      <c r="Y58" s="3">
        <v>2</v>
      </c>
      <c r="Z58" s="3">
        <v>0</v>
      </c>
      <c r="AA58" s="3">
        <v>2</v>
      </c>
      <c r="AB58" s="3">
        <v>2</v>
      </c>
      <c r="AC58" s="3">
        <v>2</v>
      </c>
      <c r="AD58" s="3">
        <v>5</v>
      </c>
      <c r="AE58" s="3">
        <v>11</v>
      </c>
      <c r="AF58" s="3">
        <v>11</v>
      </c>
      <c r="AG58" s="3">
        <v>9</v>
      </c>
      <c r="AH58" s="3">
        <v>8</v>
      </c>
      <c r="AI58" s="3">
        <v>12</v>
      </c>
      <c r="AJ58" s="3">
        <v>24</v>
      </c>
      <c r="AK58" s="2">
        <f t="shared" si="14"/>
        <v>91</v>
      </c>
    </row>
    <row r="59" spans="1:37" x14ac:dyDescent="0.2">
      <c r="A59" s="3" t="s">
        <v>0</v>
      </c>
      <c r="B59" s="3">
        <v>46</v>
      </c>
      <c r="C59" s="3">
        <v>42</v>
      </c>
      <c r="D59" s="3">
        <v>0</v>
      </c>
      <c r="E59" s="2">
        <f>SUM(B59:D59)</f>
        <v>88</v>
      </c>
      <c r="F59" s="3">
        <v>18</v>
      </c>
      <c r="G59" s="3">
        <v>70</v>
      </c>
      <c r="H59" s="2">
        <f t="shared" si="12"/>
        <v>88</v>
      </c>
      <c r="I59" s="3">
        <v>33</v>
      </c>
      <c r="J59" s="3">
        <v>3</v>
      </c>
      <c r="K59" s="3">
        <v>10</v>
      </c>
      <c r="L59" s="3">
        <v>18</v>
      </c>
      <c r="M59" s="3">
        <v>10</v>
      </c>
      <c r="N59" s="3">
        <v>8</v>
      </c>
      <c r="O59" s="3">
        <v>6</v>
      </c>
      <c r="P59" s="3">
        <v>0</v>
      </c>
      <c r="Q59" s="3">
        <v>0</v>
      </c>
      <c r="R59" s="4">
        <f t="shared" si="13"/>
        <v>88</v>
      </c>
      <c r="S59" s="3">
        <v>0</v>
      </c>
      <c r="T59" s="3">
        <v>1</v>
      </c>
      <c r="U59" s="3">
        <v>0</v>
      </c>
      <c r="V59" s="3">
        <v>0</v>
      </c>
      <c r="W59" s="3">
        <v>0</v>
      </c>
      <c r="X59" s="3">
        <v>1</v>
      </c>
      <c r="Y59" s="3">
        <v>0</v>
      </c>
      <c r="Z59" s="3">
        <v>0</v>
      </c>
      <c r="AA59" s="3">
        <v>3</v>
      </c>
      <c r="AB59" s="3">
        <v>1</v>
      </c>
      <c r="AC59" s="3">
        <v>3</v>
      </c>
      <c r="AD59" s="3">
        <v>3</v>
      </c>
      <c r="AE59" s="3">
        <v>5</v>
      </c>
      <c r="AF59" s="3">
        <v>10</v>
      </c>
      <c r="AG59" s="3">
        <v>9</v>
      </c>
      <c r="AH59" s="3">
        <v>5</v>
      </c>
      <c r="AI59" s="3">
        <v>13</v>
      </c>
      <c r="AJ59" s="3">
        <v>34</v>
      </c>
      <c r="AK59" s="2">
        <f>SUM(S59:AJ59)</f>
        <v>88</v>
      </c>
    </row>
    <row r="60" spans="1:37" x14ac:dyDescent="0.2">
      <c r="AG60" s="13"/>
    </row>
    <row r="61" spans="1:37" s="1" customFormat="1" ht="109.5" x14ac:dyDescent="0.2">
      <c r="A61" s="10" t="s">
        <v>45</v>
      </c>
      <c r="B61" s="8" t="s">
        <v>44</v>
      </c>
      <c r="C61" s="8" t="s">
        <v>43</v>
      </c>
      <c r="D61" s="8" t="s">
        <v>32</v>
      </c>
      <c r="E61" s="7" t="s">
        <v>12</v>
      </c>
      <c r="F61" s="8" t="s">
        <v>42</v>
      </c>
      <c r="G61" s="8" t="s">
        <v>41</v>
      </c>
      <c r="H61" s="7" t="s">
        <v>40</v>
      </c>
      <c r="I61" s="8" t="s">
        <v>39</v>
      </c>
      <c r="J61" s="8" t="s">
        <v>38</v>
      </c>
      <c r="K61" s="8" t="s">
        <v>37</v>
      </c>
      <c r="L61" s="8" t="s">
        <v>36</v>
      </c>
      <c r="M61" s="8" t="s">
        <v>35</v>
      </c>
      <c r="N61" s="8" t="s">
        <v>34</v>
      </c>
      <c r="O61" s="8" t="s">
        <v>33</v>
      </c>
      <c r="P61" s="8" t="s">
        <v>32</v>
      </c>
      <c r="Q61" s="8" t="s">
        <v>31</v>
      </c>
      <c r="R61" s="7" t="s">
        <v>12</v>
      </c>
      <c r="S61" s="9" t="s">
        <v>30</v>
      </c>
      <c r="T61" s="9" t="s">
        <v>29</v>
      </c>
      <c r="U61" s="9" t="s">
        <v>28</v>
      </c>
      <c r="V61" s="9" t="s">
        <v>27</v>
      </c>
      <c r="W61" s="9" t="s">
        <v>26</v>
      </c>
      <c r="X61" s="9" t="s">
        <v>25</v>
      </c>
      <c r="Y61" s="9" t="s">
        <v>24</v>
      </c>
      <c r="Z61" s="9" t="s">
        <v>23</v>
      </c>
      <c r="AA61" s="9" t="s">
        <v>22</v>
      </c>
      <c r="AB61" s="9" t="s">
        <v>21</v>
      </c>
      <c r="AC61" s="9" t="s">
        <v>20</v>
      </c>
      <c r="AD61" s="9" t="s">
        <v>19</v>
      </c>
      <c r="AE61" s="9" t="s">
        <v>18</v>
      </c>
      <c r="AF61" s="9" t="s">
        <v>17</v>
      </c>
      <c r="AG61" s="9" t="s">
        <v>16</v>
      </c>
      <c r="AH61" s="9" t="s">
        <v>15</v>
      </c>
      <c r="AI61" s="9" t="s">
        <v>14</v>
      </c>
      <c r="AJ61" s="8" t="s">
        <v>13</v>
      </c>
      <c r="AK61" s="7" t="s">
        <v>12</v>
      </c>
    </row>
    <row r="62" spans="1:37" x14ac:dyDescent="0.2">
      <c r="A62" s="3" t="s">
        <v>11</v>
      </c>
      <c r="B62" s="3">
        <v>161</v>
      </c>
      <c r="C62" s="3">
        <v>88</v>
      </c>
      <c r="D62" s="3">
        <v>0</v>
      </c>
      <c r="E62" s="2">
        <f t="shared" ref="E62:E73" si="16">SUM(B62:D62)</f>
        <v>249</v>
      </c>
      <c r="F62" s="3">
        <v>122</v>
      </c>
      <c r="G62" s="6">
        <v>127</v>
      </c>
      <c r="H62" s="2">
        <f t="shared" ref="H62:H73" si="17">SUM(F62:G62)</f>
        <v>249</v>
      </c>
      <c r="I62" s="3">
        <v>118</v>
      </c>
      <c r="J62" s="3">
        <v>21</v>
      </c>
      <c r="K62" s="3">
        <v>42</v>
      </c>
      <c r="L62" s="3">
        <v>35</v>
      </c>
      <c r="M62" s="3">
        <v>14</v>
      </c>
      <c r="N62" s="3">
        <v>8</v>
      </c>
      <c r="O62" s="3">
        <v>7</v>
      </c>
      <c r="P62" s="3">
        <v>4</v>
      </c>
      <c r="Q62" s="3">
        <v>0</v>
      </c>
      <c r="R62" s="4">
        <f t="shared" ref="R62:R73" si="18">SUM(I62:Q62)</f>
        <v>249</v>
      </c>
      <c r="S62" s="3">
        <v>0</v>
      </c>
      <c r="T62" s="3">
        <v>0</v>
      </c>
      <c r="U62" s="3">
        <v>1</v>
      </c>
      <c r="V62" s="3">
        <v>2</v>
      </c>
      <c r="W62" s="3">
        <v>2</v>
      </c>
      <c r="X62" s="3">
        <v>4</v>
      </c>
      <c r="Y62" s="3">
        <v>5</v>
      </c>
      <c r="Z62" s="3">
        <v>1</v>
      </c>
      <c r="AA62" s="3">
        <v>3</v>
      </c>
      <c r="AB62" s="3">
        <v>8</v>
      </c>
      <c r="AC62" s="3">
        <v>5</v>
      </c>
      <c r="AD62" s="3">
        <v>16</v>
      </c>
      <c r="AE62" s="3">
        <v>17</v>
      </c>
      <c r="AF62" s="3">
        <v>20</v>
      </c>
      <c r="AG62" s="3">
        <v>39</v>
      </c>
      <c r="AH62" s="3">
        <v>41</v>
      </c>
      <c r="AI62" s="3">
        <v>29</v>
      </c>
      <c r="AJ62" s="3">
        <v>56</v>
      </c>
      <c r="AK62" s="2">
        <f>SUM(S62:AJ62)</f>
        <v>249</v>
      </c>
    </row>
    <row r="63" spans="1:37" x14ac:dyDescent="0.2">
      <c r="A63" s="3" t="s">
        <v>10</v>
      </c>
      <c r="B63" s="3">
        <v>131</v>
      </c>
      <c r="C63" s="3">
        <v>78</v>
      </c>
      <c r="D63" s="3">
        <v>0</v>
      </c>
      <c r="E63" s="2">
        <f t="shared" si="16"/>
        <v>209</v>
      </c>
      <c r="F63" s="3">
        <v>60</v>
      </c>
      <c r="G63" s="3">
        <v>149</v>
      </c>
      <c r="H63" s="2">
        <f t="shared" si="17"/>
        <v>209</v>
      </c>
      <c r="I63" s="3">
        <v>114</v>
      </c>
      <c r="J63" s="3">
        <v>10</v>
      </c>
      <c r="K63" s="3">
        <v>26</v>
      </c>
      <c r="L63" s="3">
        <v>20</v>
      </c>
      <c r="M63" s="3">
        <v>14</v>
      </c>
      <c r="N63" s="3">
        <v>14</v>
      </c>
      <c r="O63" s="3">
        <v>9</v>
      </c>
      <c r="P63" s="3">
        <v>2</v>
      </c>
      <c r="Q63" s="3">
        <v>0</v>
      </c>
      <c r="R63" s="4">
        <f t="shared" si="18"/>
        <v>209</v>
      </c>
      <c r="S63" s="3">
        <v>0</v>
      </c>
      <c r="T63" s="3">
        <v>0</v>
      </c>
      <c r="U63" s="3">
        <v>0</v>
      </c>
      <c r="V63" s="3">
        <v>0</v>
      </c>
      <c r="W63" s="3">
        <v>3</v>
      </c>
      <c r="X63" s="3">
        <v>1</v>
      </c>
      <c r="Y63" s="3">
        <v>2</v>
      </c>
      <c r="Z63" s="3">
        <v>1</v>
      </c>
      <c r="AA63" s="3">
        <v>3</v>
      </c>
      <c r="AB63" s="3">
        <v>7</v>
      </c>
      <c r="AC63" s="3">
        <v>6</v>
      </c>
      <c r="AD63" s="3">
        <v>13</v>
      </c>
      <c r="AE63" s="3">
        <v>14</v>
      </c>
      <c r="AF63" s="3">
        <v>24</v>
      </c>
      <c r="AG63" s="3">
        <v>30</v>
      </c>
      <c r="AH63" s="3">
        <v>25</v>
      </c>
      <c r="AI63" s="3">
        <v>23</v>
      </c>
      <c r="AJ63" s="3">
        <v>57</v>
      </c>
      <c r="AK63" s="2">
        <f t="shared" ref="AK63:AK72" si="19">SUM(S63:AJ63)</f>
        <v>209</v>
      </c>
    </row>
    <row r="64" spans="1:37" x14ac:dyDescent="0.2">
      <c r="A64" s="3" t="s">
        <v>9</v>
      </c>
      <c r="B64" s="3">
        <v>239</v>
      </c>
      <c r="C64" s="3">
        <v>118</v>
      </c>
      <c r="D64" s="3">
        <v>0</v>
      </c>
      <c r="E64" s="2">
        <f t="shared" si="16"/>
        <v>357</v>
      </c>
      <c r="F64" s="3">
        <v>154</v>
      </c>
      <c r="G64" s="3">
        <v>203</v>
      </c>
      <c r="H64" s="2">
        <f t="shared" si="17"/>
        <v>357</v>
      </c>
      <c r="I64" s="3">
        <v>182</v>
      </c>
      <c r="J64" s="3">
        <v>16</v>
      </c>
      <c r="K64" s="3">
        <v>62</v>
      </c>
      <c r="L64" s="3">
        <v>40</v>
      </c>
      <c r="M64" s="3">
        <v>25</v>
      </c>
      <c r="N64" s="3">
        <v>11</v>
      </c>
      <c r="O64" s="3">
        <v>16</v>
      </c>
      <c r="P64" s="3">
        <v>4</v>
      </c>
      <c r="Q64" s="3">
        <v>1</v>
      </c>
      <c r="R64" s="4">
        <f t="shared" si="18"/>
        <v>357</v>
      </c>
      <c r="S64" s="3">
        <v>0</v>
      </c>
      <c r="T64" s="3">
        <v>1</v>
      </c>
      <c r="U64" s="3">
        <v>1</v>
      </c>
      <c r="V64" s="3">
        <v>1</v>
      </c>
      <c r="W64" s="3">
        <v>2</v>
      </c>
      <c r="X64" s="3">
        <v>5</v>
      </c>
      <c r="Y64" s="3">
        <v>5</v>
      </c>
      <c r="Z64" s="3">
        <v>0</v>
      </c>
      <c r="AA64" s="3">
        <v>2</v>
      </c>
      <c r="AB64" s="3">
        <v>3</v>
      </c>
      <c r="AC64" s="3">
        <v>10</v>
      </c>
      <c r="AD64" s="3">
        <v>22</v>
      </c>
      <c r="AE64" s="3">
        <v>26</v>
      </c>
      <c r="AF64" s="3">
        <v>30</v>
      </c>
      <c r="AG64" s="3">
        <v>48</v>
      </c>
      <c r="AH64" s="3">
        <v>53</v>
      </c>
      <c r="AI64" s="3">
        <v>54</v>
      </c>
      <c r="AJ64" s="3">
        <v>94</v>
      </c>
      <c r="AK64" s="2">
        <f t="shared" si="19"/>
        <v>357</v>
      </c>
    </row>
    <row r="65" spans="1:37" x14ac:dyDescent="0.2">
      <c r="A65" s="3" t="s">
        <v>8</v>
      </c>
      <c r="B65" s="3">
        <v>193</v>
      </c>
      <c r="C65" s="3">
        <v>96</v>
      </c>
      <c r="D65" s="3">
        <v>0</v>
      </c>
      <c r="E65" s="2">
        <f t="shared" si="16"/>
        <v>289</v>
      </c>
      <c r="F65" s="3">
        <v>151</v>
      </c>
      <c r="G65" s="3">
        <v>138</v>
      </c>
      <c r="H65" s="2">
        <f t="shared" si="17"/>
        <v>289</v>
      </c>
      <c r="I65" s="3">
        <v>148</v>
      </c>
      <c r="J65" s="3">
        <v>19</v>
      </c>
      <c r="K65" s="3">
        <v>46</v>
      </c>
      <c r="L65" s="3">
        <v>25</v>
      </c>
      <c r="M65" s="3">
        <v>25</v>
      </c>
      <c r="N65" s="3">
        <v>10</v>
      </c>
      <c r="O65" s="3">
        <v>12</v>
      </c>
      <c r="P65" s="3">
        <v>4</v>
      </c>
      <c r="Q65" s="3">
        <v>0</v>
      </c>
      <c r="R65" s="4">
        <f t="shared" si="18"/>
        <v>289</v>
      </c>
      <c r="S65" s="3">
        <v>0</v>
      </c>
      <c r="T65" s="3">
        <v>0</v>
      </c>
      <c r="U65" s="3">
        <v>1</v>
      </c>
      <c r="V65" s="3">
        <v>0</v>
      </c>
      <c r="W65" s="3">
        <v>6</v>
      </c>
      <c r="X65" s="3">
        <v>4</v>
      </c>
      <c r="Y65" s="3">
        <v>2</v>
      </c>
      <c r="Z65" s="3">
        <v>2</v>
      </c>
      <c r="AA65" s="3">
        <v>6</v>
      </c>
      <c r="AB65" s="3">
        <v>4</v>
      </c>
      <c r="AC65" s="3">
        <v>8</v>
      </c>
      <c r="AD65" s="3">
        <v>14</v>
      </c>
      <c r="AE65" s="3">
        <v>20</v>
      </c>
      <c r="AF65" s="3">
        <v>37</v>
      </c>
      <c r="AG65" s="3">
        <v>33</v>
      </c>
      <c r="AH65" s="3">
        <v>40</v>
      </c>
      <c r="AI65" s="3">
        <v>41</v>
      </c>
      <c r="AJ65" s="3">
        <v>71</v>
      </c>
      <c r="AK65" s="2">
        <f t="shared" si="19"/>
        <v>289</v>
      </c>
    </row>
    <row r="66" spans="1:37" x14ac:dyDescent="0.2">
      <c r="A66" s="3" t="s">
        <v>7</v>
      </c>
      <c r="B66" s="3">
        <v>195</v>
      </c>
      <c r="C66" s="3">
        <v>96</v>
      </c>
      <c r="D66" s="3">
        <v>0</v>
      </c>
      <c r="E66" s="2">
        <f t="shared" si="16"/>
        <v>291</v>
      </c>
      <c r="F66" s="3">
        <v>141</v>
      </c>
      <c r="G66" s="3">
        <v>150</v>
      </c>
      <c r="H66" s="2">
        <f t="shared" si="17"/>
        <v>291</v>
      </c>
      <c r="I66" s="3">
        <v>147</v>
      </c>
      <c r="J66" s="3">
        <v>23</v>
      </c>
      <c r="K66" s="3">
        <v>58</v>
      </c>
      <c r="L66" s="3">
        <v>21</v>
      </c>
      <c r="M66" s="3">
        <v>20</v>
      </c>
      <c r="N66" s="3">
        <v>7</v>
      </c>
      <c r="O66" s="3">
        <v>11</v>
      </c>
      <c r="P66" s="3">
        <v>4</v>
      </c>
      <c r="Q66" s="3">
        <v>0</v>
      </c>
      <c r="R66" s="4">
        <f t="shared" si="18"/>
        <v>291</v>
      </c>
      <c r="S66" s="3">
        <v>0</v>
      </c>
      <c r="T66" s="3">
        <v>1</v>
      </c>
      <c r="U66" s="3">
        <v>0</v>
      </c>
      <c r="V66" s="3">
        <v>0</v>
      </c>
      <c r="W66" s="3">
        <v>4</v>
      </c>
      <c r="X66" s="3">
        <v>7</v>
      </c>
      <c r="Y66" s="3">
        <v>4</v>
      </c>
      <c r="Z66" s="3">
        <v>2</v>
      </c>
      <c r="AA66" s="3">
        <v>5</v>
      </c>
      <c r="AB66" s="3">
        <v>4</v>
      </c>
      <c r="AC66" s="3">
        <v>17</v>
      </c>
      <c r="AD66" s="3">
        <v>7</v>
      </c>
      <c r="AE66" s="3">
        <v>29</v>
      </c>
      <c r="AF66" s="3">
        <v>29</v>
      </c>
      <c r="AG66" s="3">
        <v>44</v>
      </c>
      <c r="AH66" s="3">
        <v>37</v>
      </c>
      <c r="AI66" s="3">
        <v>28</v>
      </c>
      <c r="AJ66" s="3">
        <v>73</v>
      </c>
      <c r="AK66" s="2">
        <f t="shared" si="19"/>
        <v>291</v>
      </c>
    </row>
    <row r="67" spans="1:37" x14ac:dyDescent="0.2">
      <c r="A67" s="5" t="s">
        <v>6</v>
      </c>
      <c r="B67" s="3">
        <v>195</v>
      </c>
      <c r="C67" s="3">
        <v>78</v>
      </c>
      <c r="D67" s="3">
        <v>0</v>
      </c>
      <c r="E67" s="2">
        <f t="shared" si="16"/>
        <v>273</v>
      </c>
      <c r="F67" s="3">
        <v>114</v>
      </c>
      <c r="G67" s="3">
        <v>159</v>
      </c>
      <c r="H67" s="2">
        <f t="shared" si="17"/>
        <v>273</v>
      </c>
      <c r="I67" s="3">
        <v>148</v>
      </c>
      <c r="J67" s="3">
        <v>15</v>
      </c>
      <c r="K67" s="3">
        <v>50</v>
      </c>
      <c r="L67" s="3">
        <v>20</v>
      </c>
      <c r="M67" s="3">
        <v>18</v>
      </c>
      <c r="N67" s="3">
        <v>8</v>
      </c>
      <c r="O67" s="3">
        <v>10</v>
      </c>
      <c r="P67" s="3">
        <v>4</v>
      </c>
      <c r="Q67" s="3">
        <v>0</v>
      </c>
      <c r="R67" s="4">
        <f t="shared" si="18"/>
        <v>273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8</v>
      </c>
      <c r="Y67" s="3">
        <v>4</v>
      </c>
      <c r="Z67" s="3">
        <v>0</v>
      </c>
      <c r="AA67" s="3">
        <v>3</v>
      </c>
      <c r="AB67" s="3">
        <v>8</v>
      </c>
      <c r="AC67" s="3">
        <v>10</v>
      </c>
      <c r="AD67" s="3">
        <v>9</v>
      </c>
      <c r="AE67" s="3">
        <v>31</v>
      </c>
      <c r="AF67" s="3">
        <v>21</v>
      </c>
      <c r="AG67" s="3">
        <v>48</v>
      </c>
      <c r="AH67" s="3">
        <v>35</v>
      </c>
      <c r="AI67" s="3">
        <v>31</v>
      </c>
      <c r="AJ67" s="3">
        <v>65</v>
      </c>
      <c r="AK67" s="2">
        <f t="shared" si="19"/>
        <v>273</v>
      </c>
    </row>
    <row r="68" spans="1:37" x14ac:dyDescent="0.2">
      <c r="A68" s="3" t="s">
        <v>5</v>
      </c>
      <c r="B68" s="3">
        <v>185</v>
      </c>
      <c r="C68" s="3">
        <v>71</v>
      </c>
      <c r="D68" s="3">
        <v>0</v>
      </c>
      <c r="E68" s="2">
        <f t="shared" si="16"/>
        <v>256</v>
      </c>
      <c r="F68" s="3">
        <v>103</v>
      </c>
      <c r="G68" s="3">
        <v>153</v>
      </c>
      <c r="H68" s="2">
        <f t="shared" si="17"/>
        <v>256</v>
      </c>
      <c r="I68" s="3">
        <v>119</v>
      </c>
      <c r="J68" s="3">
        <v>14</v>
      </c>
      <c r="K68" s="3">
        <v>39</v>
      </c>
      <c r="L68" s="3">
        <v>28</v>
      </c>
      <c r="M68" s="3">
        <v>20</v>
      </c>
      <c r="N68" s="3">
        <v>15</v>
      </c>
      <c r="O68" s="3">
        <v>16</v>
      </c>
      <c r="P68" s="3">
        <v>4</v>
      </c>
      <c r="Q68" s="3">
        <v>1</v>
      </c>
      <c r="R68" s="4">
        <f t="shared" si="18"/>
        <v>256</v>
      </c>
      <c r="S68" s="3">
        <v>0</v>
      </c>
      <c r="T68" s="3">
        <v>1</v>
      </c>
      <c r="U68" s="3">
        <v>0</v>
      </c>
      <c r="V68" s="3">
        <v>0</v>
      </c>
      <c r="W68" s="3">
        <v>2</v>
      </c>
      <c r="X68" s="3">
        <v>4</v>
      </c>
      <c r="Y68" s="3">
        <v>4</v>
      </c>
      <c r="Z68" s="3">
        <v>0</v>
      </c>
      <c r="AA68" s="3">
        <v>5</v>
      </c>
      <c r="AB68" s="3">
        <v>2</v>
      </c>
      <c r="AC68" s="3">
        <v>6</v>
      </c>
      <c r="AD68" s="3">
        <v>9</v>
      </c>
      <c r="AE68" s="3">
        <v>23</v>
      </c>
      <c r="AF68" s="3">
        <v>26</v>
      </c>
      <c r="AG68" s="3">
        <v>27</v>
      </c>
      <c r="AH68" s="3">
        <v>32</v>
      </c>
      <c r="AI68" s="3">
        <v>42</v>
      </c>
      <c r="AJ68" s="3">
        <v>73</v>
      </c>
      <c r="AK68" s="2">
        <f t="shared" si="19"/>
        <v>256</v>
      </c>
    </row>
    <row r="69" spans="1:37" x14ac:dyDescent="0.2">
      <c r="A69" s="3" t="s">
        <v>4</v>
      </c>
      <c r="B69" s="3">
        <v>183</v>
      </c>
      <c r="C69" s="3">
        <v>87</v>
      </c>
      <c r="D69" s="3">
        <v>0</v>
      </c>
      <c r="E69" s="2">
        <f t="shared" si="16"/>
        <v>270</v>
      </c>
      <c r="F69" s="3">
        <v>127</v>
      </c>
      <c r="G69" s="3">
        <v>143</v>
      </c>
      <c r="H69" s="2">
        <f t="shared" si="17"/>
        <v>270</v>
      </c>
      <c r="I69" s="3">
        <v>128</v>
      </c>
      <c r="J69" s="3">
        <v>19</v>
      </c>
      <c r="K69" s="3">
        <v>49</v>
      </c>
      <c r="L69" s="3">
        <v>27</v>
      </c>
      <c r="M69" s="3">
        <v>23</v>
      </c>
      <c r="N69" s="3">
        <v>11</v>
      </c>
      <c r="O69" s="3">
        <v>10</v>
      </c>
      <c r="P69" s="3">
        <v>3</v>
      </c>
      <c r="Q69" s="3">
        <v>0</v>
      </c>
      <c r="R69" s="4">
        <f t="shared" si="18"/>
        <v>270</v>
      </c>
      <c r="S69" s="3">
        <v>0</v>
      </c>
      <c r="T69" s="3">
        <v>0</v>
      </c>
      <c r="U69" s="3">
        <v>0</v>
      </c>
      <c r="V69" s="3">
        <v>2</v>
      </c>
      <c r="W69" s="3">
        <v>3</v>
      </c>
      <c r="X69" s="3">
        <v>11</v>
      </c>
      <c r="Y69" s="3">
        <v>3</v>
      </c>
      <c r="Z69" s="3">
        <v>1</v>
      </c>
      <c r="AA69" s="3">
        <v>3</v>
      </c>
      <c r="AB69" s="3">
        <v>3</v>
      </c>
      <c r="AC69" s="3">
        <v>10</v>
      </c>
      <c r="AD69" s="3">
        <v>10</v>
      </c>
      <c r="AE69" s="3">
        <v>19</v>
      </c>
      <c r="AF69" s="3">
        <v>25</v>
      </c>
      <c r="AG69" s="3">
        <v>40</v>
      </c>
      <c r="AH69" s="3">
        <v>32</v>
      </c>
      <c r="AI69" s="3">
        <v>30</v>
      </c>
      <c r="AJ69" s="3">
        <v>78</v>
      </c>
      <c r="AK69" s="2">
        <f t="shared" si="19"/>
        <v>270</v>
      </c>
    </row>
    <row r="70" spans="1:37" x14ac:dyDescent="0.2">
      <c r="A70" s="5" t="s">
        <v>3</v>
      </c>
      <c r="B70" s="3">
        <v>161</v>
      </c>
      <c r="C70" s="3">
        <v>87</v>
      </c>
      <c r="D70" s="3">
        <v>0</v>
      </c>
      <c r="E70" s="2">
        <f t="shared" si="16"/>
        <v>248</v>
      </c>
      <c r="F70" s="3">
        <v>83</v>
      </c>
      <c r="G70" s="3">
        <v>165</v>
      </c>
      <c r="H70" s="2">
        <f t="shared" si="17"/>
        <v>248</v>
      </c>
      <c r="I70" s="3">
        <v>106</v>
      </c>
      <c r="J70" s="3">
        <v>14</v>
      </c>
      <c r="K70" s="3">
        <v>50</v>
      </c>
      <c r="L70" s="3">
        <v>25</v>
      </c>
      <c r="M70" s="3">
        <v>17</v>
      </c>
      <c r="N70" s="3">
        <v>15</v>
      </c>
      <c r="O70" s="3">
        <v>13</v>
      </c>
      <c r="P70" s="3">
        <v>8</v>
      </c>
      <c r="Q70" s="3">
        <v>0</v>
      </c>
      <c r="R70" s="4">
        <f t="shared" si="18"/>
        <v>248</v>
      </c>
      <c r="S70" s="3">
        <v>0</v>
      </c>
      <c r="T70" s="3">
        <v>0</v>
      </c>
      <c r="U70" s="3">
        <v>0</v>
      </c>
      <c r="V70" s="3">
        <v>0</v>
      </c>
      <c r="W70" s="3">
        <v>2</v>
      </c>
      <c r="X70" s="3">
        <v>4</v>
      </c>
      <c r="Y70" s="3">
        <v>4</v>
      </c>
      <c r="Z70" s="3">
        <v>0</v>
      </c>
      <c r="AA70" s="3">
        <v>5</v>
      </c>
      <c r="AB70" s="3">
        <v>1</v>
      </c>
      <c r="AC70" s="3">
        <v>7</v>
      </c>
      <c r="AD70" s="3">
        <v>11</v>
      </c>
      <c r="AE70" s="3">
        <v>17</v>
      </c>
      <c r="AF70" s="3">
        <v>24</v>
      </c>
      <c r="AG70" s="3">
        <v>40</v>
      </c>
      <c r="AH70" s="3">
        <v>37</v>
      </c>
      <c r="AI70" s="3">
        <v>34</v>
      </c>
      <c r="AJ70" s="3">
        <v>62</v>
      </c>
      <c r="AK70" s="2">
        <f t="shared" si="19"/>
        <v>248</v>
      </c>
    </row>
    <row r="71" spans="1:37" x14ac:dyDescent="0.2">
      <c r="A71" s="3" t="s">
        <v>2</v>
      </c>
      <c r="B71" s="3">
        <v>198</v>
      </c>
      <c r="C71" s="3">
        <v>86</v>
      </c>
      <c r="D71" s="3">
        <v>0</v>
      </c>
      <c r="E71" s="2">
        <f t="shared" si="16"/>
        <v>284</v>
      </c>
      <c r="F71" s="3">
        <v>108</v>
      </c>
      <c r="G71" s="3">
        <v>176</v>
      </c>
      <c r="H71" s="2">
        <f t="shared" si="17"/>
        <v>284</v>
      </c>
      <c r="I71" s="3">
        <v>152</v>
      </c>
      <c r="J71" s="3">
        <v>19</v>
      </c>
      <c r="K71" s="3">
        <v>43</v>
      </c>
      <c r="L71" s="3">
        <v>17</v>
      </c>
      <c r="M71" s="3">
        <v>23</v>
      </c>
      <c r="N71" s="3">
        <v>14</v>
      </c>
      <c r="O71" s="3">
        <v>15</v>
      </c>
      <c r="P71" s="3">
        <v>1</v>
      </c>
      <c r="Q71" s="3">
        <v>0</v>
      </c>
      <c r="R71" s="4">
        <f t="shared" si="18"/>
        <v>284</v>
      </c>
      <c r="S71" s="3">
        <v>0</v>
      </c>
      <c r="T71" s="3">
        <v>0</v>
      </c>
      <c r="U71" s="3">
        <v>1</v>
      </c>
      <c r="V71" s="3">
        <v>1</v>
      </c>
      <c r="W71" s="3">
        <v>2</v>
      </c>
      <c r="X71" s="3">
        <v>6</v>
      </c>
      <c r="Y71" s="3">
        <v>2</v>
      </c>
      <c r="Z71" s="3">
        <v>1</v>
      </c>
      <c r="AA71" s="3">
        <v>6</v>
      </c>
      <c r="AB71" s="3">
        <v>5</v>
      </c>
      <c r="AC71" s="3">
        <v>12</v>
      </c>
      <c r="AD71" s="3">
        <v>11</v>
      </c>
      <c r="AE71" s="3">
        <v>18</v>
      </c>
      <c r="AF71" s="3">
        <v>28</v>
      </c>
      <c r="AG71" s="3">
        <v>44</v>
      </c>
      <c r="AH71" s="3">
        <v>51</v>
      </c>
      <c r="AI71" s="3">
        <v>32</v>
      </c>
      <c r="AJ71" s="3">
        <v>64</v>
      </c>
      <c r="AK71" s="2">
        <f t="shared" si="19"/>
        <v>284</v>
      </c>
    </row>
    <row r="72" spans="1:37" x14ac:dyDescent="0.2">
      <c r="A72" s="3" t="s">
        <v>1</v>
      </c>
      <c r="B72" s="3">
        <v>184</v>
      </c>
      <c r="C72" s="3">
        <v>81</v>
      </c>
      <c r="D72" s="3">
        <v>0</v>
      </c>
      <c r="E72" s="2">
        <f t="shared" si="16"/>
        <v>265</v>
      </c>
      <c r="F72" s="3">
        <v>89</v>
      </c>
      <c r="G72" s="3">
        <v>176</v>
      </c>
      <c r="H72" s="2">
        <f t="shared" si="17"/>
        <v>265</v>
      </c>
      <c r="I72" s="3">
        <v>132</v>
      </c>
      <c r="J72" s="3">
        <v>14</v>
      </c>
      <c r="K72" s="3">
        <v>41</v>
      </c>
      <c r="L72" s="3">
        <v>30</v>
      </c>
      <c r="M72" s="3">
        <v>20</v>
      </c>
      <c r="N72" s="3">
        <v>11</v>
      </c>
      <c r="O72" s="3">
        <v>16</v>
      </c>
      <c r="P72" s="3">
        <v>1</v>
      </c>
      <c r="Q72" s="3">
        <v>0</v>
      </c>
      <c r="R72" s="4">
        <f t="shared" si="18"/>
        <v>265</v>
      </c>
      <c r="S72" s="3">
        <v>0</v>
      </c>
      <c r="T72" s="3">
        <v>0</v>
      </c>
      <c r="U72" s="3">
        <v>0</v>
      </c>
      <c r="V72" s="3">
        <v>0</v>
      </c>
      <c r="W72" s="3">
        <v>4</v>
      </c>
      <c r="X72" s="3">
        <v>2</v>
      </c>
      <c r="Y72" s="3">
        <v>4</v>
      </c>
      <c r="Z72" s="3">
        <v>0</v>
      </c>
      <c r="AA72" s="3">
        <v>6</v>
      </c>
      <c r="AB72" s="3">
        <v>4</v>
      </c>
      <c r="AC72" s="3">
        <v>9</v>
      </c>
      <c r="AD72" s="3">
        <v>5</v>
      </c>
      <c r="AE72" s="3">
        <v>18</v>
      </c>
      <c r="AF72" s="3">
        <v>32</v>
      </c>
      <c r="AG72" s="3">
        <v>42</v>
      </c>
      <c r="AH72" s="3">
        <v>42</v>
      </c>
      <c r="AI72" s="3">
        <v>30</v>
      </c>
      <c r="AJ72" s="3">
        <v>67</v>
      </c>
      <c r="AK72" s="2">
        <f t="shared" si="19"/>
        <v>265</v>
      </c>
    </row>
    <row r="73" spans="1:37" x14ac:dyDescent="0.2">
      <c r="A73" s="3" t="s">
        <v>0</v>
      </c>
      <c r="B73" s="3">
        <v>165</v>
      </c>
      <c r="C73" s="3">
        <v>85</v>
      </c>
      <c r="D73" s="3">
        <v>0</v>
      </c>
      <c r="E73" s="2">
        <f t="shared" si="16"/>
        <v>250</v>
      </c>
      <c r="F73" s="3">
        <v>73</v>
      </c>
      <c r="G73" s="3">
        <v>177</v>
      </c>
      <c r="H73" s="2">
        <f t="shared" si="17"/>
        <v>250</v>
      </c>
      <c r="I73" s="3">
        <v>121</v>
      </c>
      <c r="J73" s="3">
        <v>17</v>
      </c>
      <c r="K73" s="3">
        <v>40</v>
      </c>
      <c r="L73" s="3">
        <v>29</v>
      </c>
      <c r="M73" s="3">
        <v>21</v>
      </c>
      <c r="N73" s="3">
        <v>9</v>
      </c>
      <c r="O73" s="3">
        <v>10</v>
      </c>
      <c r="P73" s="3">
        <v>3</v>
      </c>
      <c r="Q73" s="3">
        <v>0</v>
      </c>
      <c r="R73" s="4">
        <f t="shared" si="18"/>
        <v>250</v>
      </c>
      <c r="S73" s="3">
        <v>0</v>
      </c>
      <c r="T73" s="3">
        <v>0</v>
      </c>
      <c r="U73" s="3">
        <v>0</v>
      </c>
      <c r="V73" s="3">
        <v>1</v>
      </c>
      <c r="W73" s="3">
        <v>5</v>
      </c>
      <c r="X73" s="3">
        <v>1</v>
      </c>
      <c r="Y73" s="3">
        <v>3</v>
      </c>
      <c r="Z73" s="3">
        <v>2</v>
      </c>
      <c r="AA73" s="3">
        <v>5</v>
      </c>
      <c r="AB73" s="3">
        <v>1</v>
      </c>
      <c r="AC73" s="3">
        <v>8</v>
      </c>
      <c r="AD73" s="3">
        <v>9</v>
      </c>
      <c r="AE73" s="3">
        <v>22</v>
      </c>
      <c r="AF73" s="3">
        <v>24</v>
      </c>
      <c r="AG73" s="3">
        <v>38</v>
      </c>
      <c r="AH73" s="3">
        <v>39</v>
      </c>
      <c r="AI73" s="3">
        <v>27</v>
      </c>
      <c r="AJ73" s="3">
        <v>65</v>
      </c>
      <c r="AK73" s="2">
        <f>SUM(S73:AJ73)</f>
        <v>250</v>
      </c>
    </row>
  </sheetData>
  <mergeCells count="2">
    <mergeCell ref="C2:AI2"/>
    <mergeCell ref="C1:AJ1"/>
  </mergeCells>
  <pageMargins left="0.19685039370078741" right="0.19685039370078741" top="0.94488188976377963" bottom="0.19685039370078741" header="0.31496062992125984" footer="0.31496062992125984"/>
  <pageSetup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2022 X ESPECIALIDAD22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2022-12-02T14:49:09Z</cp:lastPrinted>
  <dcterms:created xsi:type="dcterms:W3CDTF">2021-12-09T19:44:28Z</dcterms:created>
  <dcterms:modified xsi:type="dcterms:W3CDTF">2023-01-03T17:18:50Z</dcterms:modified>
</cp:coreProperties>
</file>