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50" yWindow="1425" windowWidth="16515" windowHeight="8115"/>
  </bookViews>
  <sheets>
    <sheet name="CONSULTA" sheetId="10" r:id="rId1"/>
    <sheet name="Hoja1" sheetId="11" r:id="rId2"/>
  </sheets>
  <definedNames>
    <definedName name="_xlnm.Print_Area" localSheetId="0">CONSULTA!#REF!</definedName>
  </definedNames>
  <calcPr calcId="152511"/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5" i="10"/>
  <c r="AA11" i="10" l="1"/>
  <c r="H11" i="10"/>
  <c r="AA10" i="10" l="1"/>
  <c r="H10" i="10"/>
  <c r="H5" i="10" l="1"/>
  <c r="H6" i="10"/>
  <c r="H7" i="10"/>
  <c r="H8" i="10"/>
  <c r="H9" i="10"/>
  <c r="H12" i="10"/>
  <c r="AA12" i="10" l="1"/>
  <c r="AA9" i="10" l="1"/>
  <c r="AA8" i="10" l="1"/>
  <c r="AA7" i="10"/>
  <c r="AA6" i="10"/>
  <c r="AA5" i="10"/>
</calcChain>
</file>

<file path=xl/sharedStrings.xml><?xml version="1.0" encoding="utf-8"?>
<sst xmlns="http://schemas.openxmlformats.org/spreadsheetml/2006/main" count="28" uniqueCount="26">
  <si>
    <t>1RA</t>
  </si>
  <si>
    <t>SUB</t>
  </si>
  <si>
    <t>FEMENINO</t>
  </si>
  <si>
    <t>MASCULINO</t>
  </si>
  <si>
    <t>TOTAL</t>
  </si>
  <si>
    <t>19 años</t>
  </si>
  <si>
    <t>1-11 meses</t>
  </si>
  <si>
    <t>1 año</t>
  </si>
  <si>
    <t>2-4 años</t>
  </si>
  <si>
    <t>5-9 años</t>
  </si>
  <si>
    <t>10-14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</si>
  <si>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</si>
  <si>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</si>
  <si>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</si>
  <si>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</si>
  <si>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</si>
  <si>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</si>
  <si>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</si>
  <si>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</si>
  <si>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</si>
  <si>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 y +</t>
  </si>
  <si>
    <t>15-18 años</t>
  </si>
  <si>
    <t>0-27 dias</t>
  </si>
  <si>
    <t>AÑO</t>
  </si>
  <si>
    <t>ESTADISTICAS DE LA CLINICA HOSPITAL ISSSTESON NOGALES</t>
  </si>
  <si>
    <t>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</si>
</sst>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.##0.00_-;\-* #.##0.00_-;_-* &quot;-&quot;??_-;_-@_-"/>
    <numFmt numFmtId="165" formatCode="##\ ###\ 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0" xfId="0" applyFill="1"/>
    <xf numFmtId="165" fontId="5" fillId="0" borderId="0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8" xfId="0" applyBorder="1" applyAlignment="1">
      <alignment textRotation="90"/>
    </xf>
    <xf numFmtId="0" fontId="0" fillId="3" borderId="6" xfId="0" applyFill="1" applyBorder="1"/>
    <xf numFmtId="0" fontId="0" fillId="3" borderId="12" xfId="0" applyFill="1" applyBorder="1"/>
    <xf numFmtId="165" fontId="5" fillId="0" borderId="1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4" xfId="0" applyBorder="1" applyAlignment="1">
      <alignment textRotation="90"/>
    </xf>
    <xf numFmtId="0" fontId="0" fillId="4" borderId="15" xfId="0" applyFill="1" applyBorder="1" applyAlignment="1">
      <alignment horizontal="center"/>
    </xf>
    <xf numFmtId="0" fontId="0" fillId="2" borderId="9" xfId="0" applyFill="1" applyBorder="1" applyAlignment="1">
      <alignment textRotation="90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textRotation="9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textRotation="90"/>
    </xf>
    <xf numFmtId="0" fontId="0" fillId="0" borderId="14" xfId="0" applyFill="1" applyBorder="1" applyAlignment="1">
      <alignment textRotation="90"/>
    </xf>
    <xf numFmtId="16" fontId="0" fillId="0" borderId="14" xfId="0" applyNumberFormat="1" applyBorder="1" applyAlignment="1">
      <alignment textRotation="90"/>
    </xf>
    <xf numFmtId="17" fontId="0" fillId="0" borderId="14" xfId="0" applyNumberFormat="1" applyBorder="1" applyAlignment="1">
      <alignment textRotation="90"/>
    </xf>
    <xf numFmtId="0" fontId="2" fillId="0" borderId="7" xfId="0" applyFont="1" applyBorder="1" applyAlignment="1">
      <alignment horizontal="center"/>
    </xf>
    <xf numFmtId="0" fontId="0" fillId="3" borderId="5" xfId="0" applyFill="1" applyBorder="1" applyAlignment="1">
      <alignment horizontal="center" vertical="center" textRotation="90"/>
    </xf>
    <xf numFmtId="0" fontId="8" fillId="5" borderId="0" xfId="0" applyFont="1" applyFill="1" applyBorder="1" applyAlignment="1">
      <alignment horizontal="center" vertical="center"/>
    </xf>
  </cellXfs>
  <cellStyles count="4">
    <cellStyle name="Millares 2" xfId="3"/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3"/>
  <sheetViews>
    <sheetView tabSelected="1" zoomScale="70" zoomScaleNormal="70" workbookViewId="0">
      <selection activeCell="T12" sqref="T12"/>
    </sheetView>
  </sheetViews>
  <sheetFormatPr baseColWidth="10" defaultRowHeight="15" x14ac:dyDescent="0.25"/>
  <cols>
    <col min="1" max="1" width="4.7109375" style="2" customWidth="1"/>
    <col min="2" max="2" width="12.5703125" style="1" customWidth="1"/>
    <col min="3" max="4" width="6.85546875" customWidth="1"/>
    <col min="5" max="5" width="9.140625" customWidth="1"/>
    <col min="6" max="7" width="6.85546875" customWidth="1"/>
    <col min="8" max="8" width="8.28515625" customWidth="1"/>
    <col min="9" max="9" width="5.85546875" customWidth="1"/>
    <col min="10" max="10" width="5.85546875" style="3" customWidth="1"/>
    <col min="11" max="26" width="5.85546875" customWidth="1"/>
    <col min="27" max="27" width="8" customWidth="1"/>
    <col min="28" max="28" width="6.7109375" customWidth="1"/>
    <col min="29" max="31" width="7.28515625" customWidth="1"/>
    <col min="32" max="45" width="7" customWidth="1"/>
  </cols>
  <sheetData>
    <row r="2" spans="1:27" ht="34.5" customHeight="1" x14ac:dyDescent="0.45">
      <c r="A2" s="10"/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30" customHeight="1" thickBot="1" x14ac:dyDescent="0.3">
      <c r="A3" s="11"/>
      <c r="B3" s="36" t="s">
        <v>25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72.75" customHeight="1" x14ac:dyDescent="0.25">
      <c r="A4" s="11"/>
      <c r="B4" s="19" t="s">
        <v>23</v>
      </c>
      <c r="C4" s="9" t="s">
        <v>0</v>
      </c>
      <c r="D4" s="21" t="s">
        <v>1</v>
      </c>
      <c r="E4" s="26" t="s">
        <v>4</v>
      </c>
      <c r="F4" s="9" t="s">
        <v>3</v>
      </c>
      <c r="G4" s="21" t="s">
        <v>2</v>
      </c>
      <c r="H4" s="26" t="s">
        <v>4</v>
      </c>
      <c r="I4" s="30" t="s">
        <v>22</v>
      </c>
      <c r="J4" s="31" t="s">
        <v>6</v>
      </c>
      <c r="K4" s="21" t="s">
        <v>7</v>
      </c>
      <c r="L4" s="21" t="s">
        <v>8</v>
      </c>
      <c r="M4" s="32" t="s">
        <v>9</v>
      </c>
      <c r="N4" s="33" t="s">
        <v>10</v>
      </c>
      <c r="O4" s="21" t="s">
        <v>21</v>
      </c>
      <c r="P4" s="21" t="s">
        <v>5</v>
      </c>
      <c r="Q4" s="21" t="s">
        <v>11</v>
      </c>
      <c r="R4" s="21" t="s">
        <v>12</v>
      </c>
      <c r="S4" s="21" t="s">
        <v>13</v>
      </c>
      <c r="T4" s="21" t="s">
        <v>14</v>
      </c>
      <c r="U4" s="21" t="s">
        <v>15</v>
      </c>
      <c r="V4" s="21" t="s">
        <v>16</v>
      </c>
      <c r="W4" s="21" t="s">
        <v>17</v>
      </c>
      <c r="X4" s="21" t="s">
        <v>18</v>
      </c>
      <c r="Y4" s="21" t="s">
        <v>19</v>
      </c>
      <c r="Z4" s="21" t="s">
        <v>20</v>
      </c>
      <c r="AA4" s="23" t="s">
        <v>4</v>
      </c>
    </row>
    <row r="5" spans="1:27" ht="28.5" customHeight="1" x14ac:dyDescent="0.25">
      <c r="A5" s="35"/>
      <c r="B5" s="15">
        <v>2016</v>
      </c>
      <c r="C5" s="16">
        <v>4830</v>
      </c>
      <c r="D5" s="17">
        <v>956</v>
      </c>
      <c r="E5" s="27">
        <f>SUM(C5+D5)</f>
        <v>5786</v>
      </c>
      <c r="F5" s="16">
        <v>2405</v>
      </c>
      <c r="G5" s="17">
        <v>3381</v>
      </c>
      <c r="H5" s="27">
        <f>SUM(F5:G5)</f>
        <v>5786</v>
      </c>
      <c r="I5" s="16">
        <v>6</v>
      </c>
      <c r="J5" s="17">
        <v>138</v>
      </c>
      <c r="K5" s="17">
        <v>202</v>
      </c>
      <c r="L5" s="17">
        <v>438</v>
      </c>
      <c r="M5" s="17">
        <v>481</v>
      </c>
      <c r="N5" s="17">
        <v>443</v>
      </c>
      <c r="O5" s="17">
        <v>369</v>
      </c>
      <c r="P5" s="17">
        <v>37</v>
      </c>
      <c r="Q5" s="17">
        <v>293</v>
      </c>
      <c r="R5" s="17">
        <v>405</v>
      </c>
      <c r="S5" s="17">
        <v>491</v>
      </c>
      <c r="T5" s="17">
        <v>476</v>
      </c>
      <c r="U5" s="17">
        <v>536</v>
      </c>
      <c r="V5" s="17">
        <v>356</v>
      </c>
      <c r="W5" s="17">
        <v>314</v>
      </c>
      <c r="X5" s="17">
        <v>247</v>
      </c>
      <c r="Y5" s="17">
        <v>145</v>
      </c>
      <c r="Z5" s="17">
        <v>409</v>
      </c>
      <c r="AA5" s="24">
        <f t="shared" ref="AA5:AA12" si="0">SUM(I5:Z5)</f>
        <v>5786</v>
      </c>
    </row>
    <row r="6" spans="1:27" ht="28.5" customHeight="1" x14ac:dyDescent="0.25">
      <c r="A6" s="35"/>
      <c r="B6" s="15">
        <v>2017</v>
      </c>
      <c r="C6" s="5">
        <v>7508</v>
      </c>
      <c r="D6" s="6">
        <v>1504</v>
      </c>
      <c r="E6" s="27">
        <f t="shared" ref="E6:E12" si="1">SUM(C6+D6)</f>
        <v>9012</v>
      </c>
      <c r="F6" s="5">
        <v>3821</v>
      </c>
      <c r="G6" s="6">
        <v>5191</v>
      </c>
      <c r="H6" s="27">
        <f t="shared" ref="H6:H12" si="2">SUM(F6:G6)</f>
        <v>9012</v>
      </c>
      <c r="I6" s="29">
        <v>8</v>
      </c>
      <c r="J6" s="20">
        <v>236</v>
      </c>
      <c r="K6" s="20">
        <v>239</v>
      </c>
      <c r="L6" s="20">
        <v>577</v>
      </c>
      <c r="M6" s="20">
        <v>723</v>
      </c>
      <c r="N6" s="20">
        <v>644</v>
      </c>
      <c r="O6" s="6">
        <v>484</v>
      </c>
      <c r="P6" s="6">
        <v>63</v>
      </c>
      <c r="Q6" s="6">
        <v>328</v>
      </c>
      <c r="R6" s="6">
        <v>760</v>
      </c>
      <c r="S6" s="6">
        <v>672</v>
      </c>
      <c r="T6" s="6">
        <v>680</v>
      </c>
      <c r="U6" s="6">
        <v>938</v>
      </c>
      <c r="V6" s="6">
        <v>583</v>
      </c>
      <c r="W6" s="6">
        <v>528</v>
      </c>
      <c r="X6" s="6">
        <v>368</v>
      </c>
      <c r="Y6" s="6">
        <v>310</v>
      </c>
      <c r="Z6" s="6">
        <v>871</v>
      </c>
      <c r="AA6" s="24">
        <f t="shared" si="0"/>
        <v>9012</v>
      </c>
    </row>
    <row r="7" spans="1:27" ht="28.5" customHeight="1" x14ac:dyDescent="0.25">
      <c r="A7" s="35"/>
      <c r="B7" s="15">
        <v>2018</v>
      </c>
      <c r="C7" s="16">
        <v>7639</v>
      </c>
      <c r="D7" s="17">
        <v>1282</v>
      </c>
      <c r="E7" s="27">
        <f t="shared" si="1"/>
        <v>8921</v>
      </c>
      <c r="F7" s="16">
        <v>3668</v>
      </c>
      <c r="G7" s="17">
        <v>5253</v>
      </c>
      <c r="H7" s="27">
        <f t="shared" si="2"/>
        <v>8921</v>
      </c>
      <c r="I7" s="16">
        <v>8</v>
      </c>
      <c r="J7" s="17">
        <v>208</v>
      </c>
      <c r="K7" s="17">
        <v>239</v>
      </c>
      <c r="L7" s="17">
        <v>460</v>
      </c>
      <c r="M7" s="17">
        <v>747</v>
      </c>
      <c r="N7" s="17">
        <v>550</v>
      </c>
      <c r="O7" s="17">
        <v>475</v>
      </c>
      <c r="P7" s="17">
        <v>42</v>
      </c>
      <c r="Q7" s="17">
        <v>258</v>
      </c>
      <c r="R7" s="17">
        <v>734</v>
      </c>
      <c r="S7" s="17">
        <v>686</v>
      </c>
      <c r="T7" s="17">
        <v>730</v>
      </c>
      <c r="U7" s="17">
        <v>870</v>
      </c>
      <c r="V7" s="17">
        <v>702</v>
      </c>
      <c r="W7" s="17">
        <v>683</v>
      </c>
      <c r="X7" s="17">
        <v>317</v>
      </c>
      <c r="Y7" s="17">
        <v>385</v>
      </c>
      <c r="Z7" s="17">
        <v>827</v>
      </c>
      <c r="AA7" s="24">
        <f t="shared" si="0"/>
        <v>8921</v>
      </c>
    </row>
    <row r="8" spans="1:27" ht="28.5" customHeight="1" x14ac:dyDescent="0.25">
      <c r="A8" s="35"/>
      <c r="B8" s="15">
        <v>2019</v>
      </c>
      <c r="C8" s="5">
        <v>8353</v>
      </c>
      <c r="D8" s="6">
        <v>1016</v>
      </c>
      <c r="E8" s="27">
        <f t="shared" si="1"/>
        <v>9369</v>
      </c>
      <c r="F8" s="29">
        <v>4006</v>
      </c>
      <c r="G8" s="6">
        <v>5363</v>
      </c>
      <c r="H8" s="27">
        <f>SUM(F8:G8)</f>
        <v>9369</v>
      </c>
      <c r="I8" s="29">
        <v>9</v>
      </c>
      <c r="J8" s="6">
        <v>247</v>
      </c>
      <c r="K8" s="6">
        <v>286</v>
      </c>
      <c r="L8" s="6">
        <v>466</v>
      </c>
      <c r="M8" s="6">
        <v>682</v>
      </c>
      <c r="N8" s="6">
        <v>610</v>
      </c>
      <c r="O8" s="6">
        <v>464</v>
      </c>
      <c r="P8" s="6">
        <v>70</v>
      </c>
      <c r="Q8" s="6">
        <v>326</v>
      </c>
      <c r="R8" s="6">
        <v>642</v>
      </c>
      <c r="S8" s="6">
        <v>653</v>
      </c>
      <c r="T8" s="6">
        <v>744</v>
      </c>
      <c r="U8" s="6">
        <v>893</v>
      </c>
      <c r="V8" s="6">
        <v>800</v>
      </c>
      <c r="W8" s="6">
        <v>687</v>
      </c>
      <c r="X8" s="6">
        <v>491</v>
      </c>
      <c r="Y8" s="6">
        <v>424</v>
      </c>
      <c r="Z8" s="6">
        <v>875</v>
      </c>
      <c r="AA8" s="24">
        <f t="shared" si="0"/>
        <v>9369</v>
      </c>
    </row>
    <row r="9" spans="1:27" ht="28.5" customHeight="1" x14ac:dyDescent="0.25">
      <c r="A9" s="35"/>
      <c r="B9" s="15">
        <v>2020</v>
      </c>
      <c r="C9" s="16">
        <v>6387</v>
      </c>
      <c r="D9" s="17">
        <v>956</v>
      </c>
      <c r="E9" s="27">
        <f t="shared" si="1"/>
        <v>7343</v>
      </c>
      <c r="F9" s="16">
        <v>3390</v>
      </c>
      <c r="G9" s="17">
        <v>3953</v>
      </c>
      <c r="H9" s="27">
        <f t="shared" si="2"/>
        <v>7343</v>
      </c>
      <c r="I9" s="16">
        <v>6</v>
      </c>
      <c r="J9" s="17">
        <v>98</v>
      </c>
      <c r="K9" s="17">
        <v>127</v>
      </c>
      <c r="L9" s="17">
        <v>209</v>
      </c>
      <c r="M9" s="17">
        <v>366</v>
      </c>
      <c r="N9" s="17">
        <v>329</v>
      </c>
      <c r="O9" s="17">
        <v>226</v>
      </c>
      <c r="P9" s="17">
        <v>38</v>
      </c>
      <c r="Q9" s="17">
        <v>270</v>
      </c>
      <c r="R9" s="17">
        <v>520</v>
      </c>
      <c r="S9" s="17">
        <v>617</v>
      </c>
      <c r="T9" s="17">
        <v>679</v>
      </c>
      <c r="U9" s="17">
        <v>850</v>
      </c>
      <c r="V9" s="17">
        <v>827</v>
      </c>
      <c r="W9" s="17">
        <v>674</v>
      </c>
      <c r="X9" s="17">
        <v>477</v>
      </c>
      <c r="Y9" s="17">
        <v>328</v>
      </c>
      <c r="Z9" s="17">
        <v>702</v>
      </c>
      <c r="AA9" s="24">
        <f t="shared" si="0"/>
        <v>7343</v>
      </c>
    </row>
    <row r="10" spans="1:27" ht="28.5" customHeight="1" x14ac:dyDescent="0.25">
      <c r="A10" s="35"/>
      <c r="B10" s="15">
        <v>2021</v>
      </c>
      <c r="C10" s="5">
        <v>5943</v>
      </c>
      <c r="D10" s="6">
        <v>755</v>
      </c>
      <c r="E10" s="27">
        <f t="shared" si="1"/>
        <v>6698</v>
      </c>
      <c r="F10" s="5">
        <v>3022</v>
      </c>
      <c r="G10" s="6">
        <v>3676</v>
      </c>
      <c r="H10" s="27">
        <f t="shared" si="2"/>
        <v>6698</v>
      </c>
      <c r="I10" s="29">
        <v>5</v>
      </c>
      <c r="J10" s="6">
        <v>66</v>
      </c>
      <c r="K10" s="6">
        <v>131</v>
      </c>
      <c r="L10" s="6">
        <v>285</v>
      </c>
      <c r="M10" s="6">
        <v>374</v>
      </c>
      <c r="N10" s="6">
        <v>335</v>
      </c>
      <c r="O10" s="6">
        <v>245</v>
      </c>
      <c r="P10" s="6">
        <v>43</v>
      </c>
      <c r="Q10" s="6">
        <v>213</v>
      </c>
      <c r="R10" s="6">
        <v>509</v>
      </c>
      <c r="S10" s="6">
        <v>504</v>
      </c>
      <c r="T10" s="6">
        <v>563</v>
      </c>
      <c r="U10" s="6">
        <v>729</v>
      </c>
      <c r="V10" s="6">
        <v>728</v>
      </c>
      <c r="W10" s="6">
        <v>578</v>
      </c>
      <c r="X10" s="6">
        <v>418</v>
      </c>
      <c r="Y10" s="6">
        <v>295</v>
      </c>
      <c r="Z10" s="6">
        <v>677</v>
      </c>
      <c r="AA10" s="24">
        <f t="shared" si="0"/>
        <v>6698</v>
      </c>
    </row>
    <row r="11" spans="1:27" ht="28.5" customHeight="1" x14ac:dyDescent="0.25">
      <c r="A11" s="35"/>
      <c r="B11" s="15">
        <v>2022</v>
      </c>
      <c r="C11" s="5">
        <v>6150</v>
      </c>
      <c r="D11" s="17">
        <v>602</v>
      </c>
      <c r="E11" s="27">
        <f t="shared" si="1"/>
        <v>6752</v>
      </c>
      <c r="F11" s="5">
        <v>2939</v>
      </c>
      <c r="G11" s="6">
        <v>3813</v>
      </c>
      <c r="H11" s="27">
        <f t="shared" si="2"/>
        <v>6752</v>
      </c>
      <c r="I11" s="29">
        <v>1</v>
      </c>
      <c r="J11" s="6">
        <v>79</v>
      </c>
      <c r="K11" s="6">
        <v>110</v>
      </c>
      <c r="L11" s="6">
        <v>358</v>
      </c>
      <c r="M11" s="6">
        <v>467</v>
      </c>
      <c r="N11" s="6">
        <v>391</v>
      </c>
      <c r="O11" s="6">
        <v>292</v>
      </c>
      <c r="P11" s="6">
        <v>27</v>
      </c>
      <c r="Q11" s="6">
        <v>213</v>
      </c>
      <c r="R11" s="6">
        <v>555</v>
      </c>
      <c r="S11" s="6">
        <v>631</v>
      </c>
      <c r="T11" s="6">
        <v>602</v>
      </c>
      <c r="U11" s="6">
        <v>604</v>
      </c>
      <c r="V11" s="6">
        <v>715</v>
      </c>
      <c r="W11" s="6">
        <v>529</v>
      </c>
      <c r="X11" s="6">
        <v>402</v>
      </c>
      <c r="Y11" s="6">
        <v>232</v>
      </c>
      <c r="Z11" s="6">
        <v>544</v>
      </c>
      <c r="AA11" s="24">
        <f t="shared" si="0"/>
        <v>6752</v>
      </c>
    </row>
    <row r="12" spans="1:27" ht="28.5" customHeight="1" thickBot="1" x14ac:dyDescent="0.3">
      <c r="A12" s="35"/>
      <c r="B12" s="15">
        <v>2023</v>
      </c>
      <c r="C12" s="18">
        <v>4933</v>
      </c>
      <c r="D12" s="22">
        <v>1419</v>
      </c>
      <c r="E12" s="28">
        <f t="shared" si="1"/>
        <v>6352</v>
      </c>
      <c r="F12" s="18">
        <v>2475</v>
      </c>
      <c r="G12" s="22">
        <v>3877</v>
      </c>
      <c r="H12" s="28">
        <f t="shared" si="2"/>
        <v>6352</v>
      </c>
      <c r="I12" s="18">
        <v>3</v>
      </c>
      <c r="J12" s="22">
        <v>67</v>
      </c>
      <c r="K12" s="22">
        <v>83</v>
      </c>
      <c r="L12" s="22">
        <v>306</v>
      </c>
      <c r="M12" s="22">
        <v>438</v>
      </c>
      <c r="N12" s="22">
        <v>381</v>
      </c>
      <c r="O12" s="22">
        <v>278</v>
      </c>
      <c r="P12" s="22">
        <v>37</v>
      </c>
      <c r="Q12" s="22">
        <v>209</v>
      </c>
      <c r="R12" s="22">
        <v>418</v>
      </c>
      <c r="S12" s="22">
        <v>552</v>
      </c>
      <c r="T12" s="22">
        <v>529</v>
      </c>
      <c r="U12" s="22">
        <v>593</v>
      </c>
      <c r="V12" s="22">
        <v>577</v>
      </c>
      <c r="W12" s="22">
        <v>580</v>
      </c>
      <c r="X12" s="22">
        <v>397</v>
      </c>
      <c r="Y12" s="22">
        <v>238</v>
      </c>
      <c r="Z12" s="22">
        <v>666</v>
      </c>
      <c r="AA12" s="25">
        <f t="shared" si="0"/>
        <v>6352</v>
      </c>
    </row>
    <row r="13" spans="1:27" ht="13.5" customHeight="1" x14ac:dyDescent="0.25">
      <c r="A13" s="12"/>
      <c r="B13" s="4"/>
      <c r="C13" s="4"/>
      <c r="D13" s="4"/>
      <c r="E13" s="4"/>
      <c r="F13" s="7"/>
      <c r="G13" s="8"/>
      <c r="H13" s="8"/>
      <c r="I13" s="8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14"/>
      <c r="U13" s="14"/>
      <c r="V13" s="14"/>
      <c r="W13" s="14"/>
      <c r="X13" s="14"/>
      <c r="Y13" s="14"/>
      <c r="Z13" s="14"/>
      <c r="AA13" s="14"/>
    </row>
  </sheetData>
  <mergeCells count="3">
    <mergeCell ref="B2:AA2"/>
    <mergeCell ref="A5:A12"/>
    <mergeCell ref="B3:AA3"/>
  </mergeCells>
  <pageMargins left="0" right="0" top="0" bottom="0" header="0" footer="0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Rosa Renteria Muñoz</dc:creator>
  <cp:lastModifiedBy>María Luisa Caamaño Miranda</cp:lastModifiedBy>
  <cp:lastPrinted>2024-02-28T15:46:25Z</cp:lastPrinted>
  <dcterms:created xsi:type="dcterms:W3CDTF">2016-01-20T22:42:19Z</dcterms:created>
  <dcterms:modified xsi:type="dcterms:W3CDTF">2024-02-29T18:58:30Z</dcterms:modified>
</cp:coreProperties>
</file>